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15" tabRatio="799"/>
  </bookViews>
  <sheets>
    <sheet name="表一 收入支出决算总表" sheetId="1" r:id="rId1"/>
    <sheet name="表二 收入决算表" sheetId="2" r:id="rId2"/>
    <sheet name="表三 支出决算表" sheetId="3" r:id="rId3"/>
    <sheet name="表四 财政拨款收入支出决算总表" sheetId="4" r:id="rId4"/>
    <sheet name="表五 一般公共预算财政拨款支出决算表" sheetId="5" r:id="rId5"/>
    <sheet name="表六 一般公共预算财政拨款基本支出决算表" sheetId="6" r:id="rId6"/>
    <sheet name="表七 一般公共预算财政拨款安排的“三公”经费支出决算表" sheetId="7" r:id="rId7"/>
    <sheet name="表八 政府性基金预算财政拨款收入支出决算表" sheetId="8" r:id="rId8"/>
  </sheets>
  <calcPr calcId="144525" iterate="1" iterateCount="100" iterateDelta="0.001"/>
</workbook>
</file>

<file path=xl/sharedStrings.xml><?xml version="1.0" encoding="utf-8"?>
<sst xmlns="http://schemas.openxmlformats.org/spreadsheetml/2006/main" count="206" uniqueCount="133">
  <si>
    <t>表一：收入支出决算总表</t>
  </si>
  <si>
    <t>单位：万元</t>
  </si>
  <si>
    <t>收    入</t>
  </si>
  <si>
    <t>支    出</t>
  </si>
  <si>
    <t>项目</t>
  </si>
  <si>
    <t>决算数</t>
  </si>
  <si>
    <t>一、财政拨款</t>
  </si>
  <si>
    <t>一、一般公共服务支出</t>
  </si>
  <si>
    <t>二、事业收入</t>
  </si>
  <si>
    <t>二、外交支出</t>
  </si>
  <si>
    <t>三、事业单位经营收入</t>
  </si>
  <si>
    <t>三、教育支出</t>
  </si>
  <si>
    <t>四、其他收入</t>
  </si>
  <si>
    <t>四、科学技术支出</t>
  </si>
  <si>
    <t>五、上级补助收入</t>
  </si>
  <si>
    <t>五、文化体育与传媒支出</t>
  </si>
  <si>
    <t>六、其他收入</t>
  </si>
  <si>
    <t>六、社会保障和就业支出</t>
  </si>
  <si>
    <t>本年收入合计</t>
  </si>
  <si>
    <t>本年支出合计</t>
  </si>
  <si>
    <t>　用事业基金弥补收支差额</t>
  </si>
  <si>
    <t>结余分配</t>
  </si>
  <si>
    <t>　上年结转</t>
  </si>
  <si>
    <t>年末结转与结余</t>
  </si>
  <si>
    <t>收入总计</t>
  </si>
  <si>
    <t>支出总计</t>
  </si>
  <si>
    <t>注：本表反映部门本年度的总收支和年末结转结余情况。</t>
  </si>
  <si>
    <t>表二：收入决算表</t>
  </si>
  <si>
    <t xml:space="preserve">单位：万元                     </t>
  </si>
  <si>
    <t>支出功能项 目</t>
  </si>
  <si>
    <t>财政拨款收入</t>
  </si>
  <si>
    <t>上级补助收入</t>
  </si>
  <si>
    <t>事业收入</t>
  </si>
  <si>
    <t>经营收入</t>
  </si>
  <si>
    <t>附属单位上缴收入</t>
  </si>
  <si>
    <t>其他收入</t>
  </si>
  <si>
    <t>科目编码</t>
  </si>
  <si>
    <t>科目名称</t>
  </si>
  <si>
    <t>栏次</t>
  </si>
  <si>
    <t>合计</t>
  </si>
  <si>
    <t>教育支出</t>
  </si>
  <si>
    <t>普通教育</t>
  </si>
  <si>
    <r>
      <rPr>
        <sz val="11"/>
        <color rgb="FF000000"/>
        <rFont val="宋体"/>
        <charset val="134"/>
      </rPr>
      <t>2050202</t>
    </r>
    <r>
      <rPr>
        <sz val="11"/>
        <color rgb="FF000000"/>
        <rFont val="宋体"/>
        <charset val="134"/>
      </rPr>
      <t> </t>
    </r>
  </si>
  <si>
    <t>小学教育</t>
  </si>
  <si>
    <t>　  其他普通教育支出</t>
  </si>
  <si>
    <t>注：本表反映部门本年度取得的各项收入情况。</t>
  </si>
  <si>
    <t xml:space="preserve"> </t>
  </si>
  <si>
    <t>表三：支出决算表</t>
  </si>
  <si>
    <t>基本支出</t>
  </si>
  <si>
    <t>项目支出</t>
  </si>
  <si>
    <t>上缴上级支出</t>
  </si>
  <si>
    <t>经营支出</t>
  </si>
  <si>
    <t>对附属单位补助支出</t>
  </si>
  <si>
    <t xml:space="preserve">     其他普通教育支出</t>
  </si>
  <si>
    <t>注：本表反映部门本年度各项支出情况。</t>
  </si>
  <si>
    <t>表四：财政拨款收入支出决算总表</t>
  </si>
  <si>
    <t>收 入</t>
  </si>
  <si>
    <t>支 出</t>
  </si>
  <si>
    <t>项 目</t>
  </si>
  <si>
    <t>行次</t>
  </si>
  <si>
    <t>金额</t>
  </si>
  <si>
    <t>一般公共预算财政拨款</t>
  </si>
  <si>
    <t>政府性基金预算财政拨款</t>
  </si>
  <si>
    <t>栏 次</t>
  </si>
  <si>
    <t>一、一般公共预算财政拨款</t>
  </si>
  <si>
    <t>二、政府性基金预算财政拨款</t>
  </si>
  <si>
    <t>年初财政拨款结转和结余</t>
  </si>
  <si>
    <t>年末结转和结余</t>
  </si>
  <si>
    <t>注：本表反映部门本年度一般公共预算财政拨款和政府性基金预算财政拨款的总收支和年末结转结余情况。</t>
  </si>
  <si>
    <t>表五：一般公共预算财政拨款支出决算表</t>
  </si>
  <si>
    <r>
      <rPr>
        <sz val="11"/>
        <color theme="1"/>
        <rFont val="宋体"/>
        <charset val="134"/>
      </rPr>
      <t>支出功能</t>
    </r>
    <r>
      <rPr>
        <sz val="11"/>
        <color theme="1"/>
        <rFont val="MingLiU"/>
        <charset val="134"/>
      </rPr>
      <t>项 目</t>
    </r>
  </si>
  <si>
    <t xml:space="preserve"> 其他普通教育支出</t>
  </si>
  <si>
    <t>注：本表反映部门本年度一般公共预算财政拨款实际支出情况。</t>
  </si>
  <si>
    <t>表六：一般公共预算财政拨款基本支出决算表</t>
  </si>
  <si>
    <t>人员经费</t>
  </si>
  <si>
    <t>公用经费</t>
  </si>
  <si>
    <t>经济分类科目编码</t>
  </si>
  <si>
    <t>工资福利支出</t>
  </si>
  <si>
    <r>
      <rPr>
        <sz val="11"/>
        <color rgb="FF000000"/>
        <rFont val="宋体"/>
        <charset val="134"/>
      </rPr>
      <t>商品和服务支出</t>
    </r>
    <r>
      <rPr>
        <sz val="11"/>
        <color rgb="FF000000"/>
        <rFont val="宋体"/>
        <charset val="134"/>
      </rPr>
      <t>　</t>
    </r>
  </si>
  <si>
    <t>基本工资</t>
  </si>
  <si>
    <r>
      <rPr>
        <sz val="11"/>
        <color rgb="FF000000"/>
        <rFont val="宋体"/>
        <charset val="134"/>
      </rPr>
      <t>办公费</t>
    </r>
    <r>
      <rPr>
        <sz val="11"/>
        <color rgb="FF000000"/>
        <rFont val="宋体"/>
        <charset val="134"/>
      </rPr>
      <t>　</t>
    </r>
  </si>
  <si>
    <t>津贴补贴</t>
  </si>
  <si>
    <r>
      <rPr>
        <sz val="11"/>
        <color rgb="FF000000"/>
        <rFont val="宋体"/>
        <charset val="134"/>
      </rPr>
      <t>印刷费</t>
    </r>
    <r>
      <rPr>
        <sz val="11"/>
        <color rgb="FF000000"/>
        <rFont val="宋体"/>
        <charset val="134"/>
      </rPr>
      <t>　</t>
    </r>
  </si>
  <si>
    <t>奖金  　</t>
  </si>
  <si>
    <r>
      <rPr>
        <sz val="11"/>
        <color rgb="FF000000"/>
        <rFont val="宋体"/>
        <charset val="134"/>
      </rPr>
      <t>咨询费</t>
    </r>
    <r>
      <rPr>
        <sz val="11"/>
        <color rgb="FF000000"/>
        <rFont val="宋体"/>
        <charset val="134"/>
      </rPr>
      <t>　</t>
    </r>
  </si>
  <si>
    <t>其他社会保障缴费</t>
  </si>
  <si>
    <r>
      <rPr>
        <sz val="11"/>
        <color rgb="FF000000"/>
        <rFont val="宋体"/>
        <charset val="134"/>
      </rPr>
      <t>手续费</t>
    </r>
    <r>
      <rPr>
        <sz val="11"/>
        <color rgb="FF000000"/>
        <rFont val="宋体"/>
        <charset val="134"/>
      </rPr>
      <t>　</t>
    </r>
  </si>
  <si>
    <t>伙食补助费</t>
  </si>
  <si>
    <r>
      <rPr>
        <sz val="11"/>
        <color rgb="FF000000"/>
        <rFont val="宋体"/>
        <charset val="134"/>
      </rPr>
      <t>水费</t>
    </r>
    <r>
      <rPr>
        <sz val="11"/>
        <color rgb="FF000000"/>
        <rFont val="宋体"/>
        <charset val="134"/>
      </rPr>
      <t>　</t>
    </r>
  </si>
  <si>
    <t>绩效工资</t>
  </si>
  <si>
    <r>
      <rPr>
        <sz val="11"/>
        <color rgb="FF000000"/>
        <rFont val="宋体"/>
        <charset val="134"/>
      </rPr>
      <t>电费</t>
    </r>
    <r>
      <rPr>
        <sz val="11"/>
        <color rgb="FF000000"/>
        <rFont val="宋体"/>
        <charset val="134"/>
      </rPr>
      <t>　</t>
    </r>
  </si>
  <si>
    <t>机关事业单位基本养老保险缴费</t>
  </si>
  <si>
    <r>
      <rPr>
        <sz val="11"/>
        <color rgb="FF000000"/>
        <rFont val="宋体"/>
        <charset val="134"/>
      </rPr>
      <t>邮电费</t>
    </r>
    <r>
      <rPr>
        <sz val="11"/>
        <color rgb="FF000000"/>
        <rFont val="宋体"/>
        <charset val="134"/>
      </rPr>
      <t>　</t>
    </r>
  </si>
  <si>
    <t>职业年金缴费</t>
  </si>
  <si>
    <r>
      <rPr>
        <sz val="11"/>
        <color rgb="FF000000"/>
        <rFont val="宋体"/>
        <charset val="134"/>
      </rPr>
      <t>取暖费</t>
    </r>
    <r>
      <rPr>
        <sz val="11"/>
        <color rgb="FF000000"/>
        <rFont val="宋体"/>
        <charset val="134"/>
      </rPr>
      <t>　</t>
    </r>
  </si>
  <si>
    <t>其他工资福利支出</t>
  </si>
  <si>
    <r>
      <rPr>
        <sz val="11"/>
        <color rgb="FF000000"/>
        <rFont val="宋体"/>
        <charset val="134"/>
      </rPr>
      <t>物业管理费</t>
    </r>
    <r>
      <rPr>
        <sz val="11"/>
        <color rgb="FF000000"/>
        <rFont val="宋体"/>
        <charset val="134"/>
      </rPr>
      <t>　</t>
    </r>
  </si>
  <si>
    <t>对个人家庭的补助　</t>
  </si>
  <si>
    <t>对企业事业单位的补贴</t>
  </si>
  <si>
    <t>离休费</t>
  </si>
  <si>
    <r>
      <rPr>
        <sz val="11"/>
        <color rgb="FF000000"/>
        <rFont val="宋体"/>
        <charset val="134"/>
      </rPr>
      <t>债务利息支出</t>
    </r>
    <r>
      <rPr>
        <sz val="11"/>
        <color rgb="FF000000"/>
        <rFont val="宋体"/>
        <charset val="134"/>
      </rPr>
      <t>　</t>
    </r>
  </si>
  <si>
    <t>退休费　</t>
  </si>
  <si>
    <t>其他资本性支出</t>
  </si>
  <si>
    <t>生活补助</t>
  </si>
  <si>
    <r>
      <rPr>
        <sz val="11"/>
        <color rgb="FF000000"/>
        <rFont val="宋体"/>
        <charset val="134"/>
      </rPr>
      <t>其他支出</t>
    </r>
    <r>
      <rPr>
        <sz val="11"/>
        <color rgb="FF000000"/>
        <rFont val="宋体"/>
        <charset val="134"/>
      </rPr>
      <t>　</t>
    </r>
  </si>
  <si>
    <t>住房公积金</t>
  </si>
  <si>
    <t>其他对个人和家庭的补助支出</t>
  </si>
  <si>
    <t>人员经费合计</t>
  </si>
  <si>
    <t>公用经费合计</t>
  </si>
  <si>
    <t>注：本表反映部门本年度一般公共预算财政拨款基本支出明细情况。</t>
  </si>
  <si>
    <t>表七：一般公共预算财政拨款安排的“三公”经费支出决算表</t>
  </si>
  <si>
    <r>
      <rPr>
        <sz val="11"/>
        <color theme="1"/>
        <rFont val="宋体"/>
        <charset val="134"/>
      </rPr>
      <t>201</t>
    </r>
    <r>
      <rPr>
        <sz val="11"/>
        <color theme="1"/>
        <rFont val="宋体"/>
        <charset val="134"/>
      </rPr>
      <t>7</t>
    </r>
    <r>
      <rPr>
        <sz val="11"/>
        <color theme="1"/>
        <rFont val="宋体"/>
        <charset val="134"/>
      </rPr>
      <t>年度预算数</t>
    </r>
  </si>
  <si>
    <r>
      <rPr>
        <sz val="11"/>
        <color theme="1"/>
        <rFont val="宋体"/>
        <charset val="134"/>
      </rPr>
      <t>201</t>
    </r>
    <r>
      <rPr>
        <sz val="11"/>
        <color theme="1"/>
        <rFont val="宋体"/>
        <charset val="134"/>
      </rPr>
      <t>7</t>
    </r>
    <r>
      <rPr>
        <sz val="11"/>
        <color theme="1"/>
        <rFont val="宋体"/>
        <charset val="134"/>
      </rPr>
      <t>年度决算数</t>
    </r>
  </si>
  <si>
    <t>因公出国
(境）费</t>
  </si>
  <si>
    <t>公务用车购置及运行费</t>
  </si>
  <si>
    <t>公务接
待费</t>
  </si>
  <si>
    <t>小计</t>
  </si>
  <si>
    <t>公务用车 购置费</t>
  </si>
  <si>
    <t>公务用车 运行费</t>
  </si>
  <si>
    <t>注：本表反映部门本年度“三公”经费支出预决算情况。其中，2017年度预算数为“三公”经费年初预算数，决算数是包括当年一般公共预算财政拨款和以前年度结转资金安排的实际支出。</t>
  </si>
  <si>
    <t>柳州市阳和工业新区六座中心校没有“三公”经费收入，也没有“三公”经费安排的支出，故本表无数据。</t>
  </si>
  <si>
    <t>表八：政府性基金预算财政拨款收入支出决算表</t>
  </si>
  <si>
    <t>上年结转和结余</t>
  </si>
  <si>
    <t>本年收入</t>
  </si>
  <si>
    <t>本年支出</t>
  </si>
  <si>
    <t>基本支出结转和结余</t>
  </si>
  <si>
    <t>项目支出结转和结余</t>
  </si>
  <si>
    <t>　合  计</t>
  </si>
  <si>
    <t>　类</t>
  </si>
  <si>
    <t>　款</t>
  </si>
  <si>
    <t>　项</t>
  </si>
  <si>
    <t>注：本表反映部门本年度政府性基金预算财政拨款收入支出及结转和结余情况。</t>
  </si>
  <si>
    <t>柳州市阳和工业新区六座中心校没有政府性基金预算财政拨款经费收入，也没有政府性基金预算财政拨款经费安排的支出，故本表无数据。</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</si>
</sst>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1">
    <font>
      <sz val="11"/>
      <color theme="1"/>
      <name val="宋体"/>
      <charset val="134"/>
      <scheme val="minor"/>
    </font>
    <font>
      <sz val="18"/>
      <color theme="1"/>
      <name val="方正小标宋简体"/>
      <charset val="134"/>
    </font>
    <font>
      <sz val="12"/>
      <color theme="1"/>
      <name val="仿宋_GB2312"/>
      <charset val="134"/>
    </font>
    <font>
      <sz val="11"/>
      <color theme="1"/>
      <name val="宋体"/>
      <charset val="134"/>
    </font>
    <font>
      <sz val="11"/>
      <color rgb="FF000000"/>
      <name val="宋体"/>
      <charset val="134"/>
    </font>
    <font>
      <sz val="10.5"/>
      <color theme="1"/>
      <name val="宋体"/>
      <charset val="134"/>
    </font>
    <font>
      <b/>
      <sz val="10.5"/>
      <color theme="1"/>
      <name val="宋体"/>
      <charset val="134"/>
    </font>
    <font>
      <sz val="10"/>
      <color rgb="FF000000"/>
      <name val="Arial"/>
      <charset val="134"/>
    </font>
    <font>
      <sz val="10"/>
      <color rgb="FF000000"/>
      <name val="宋体"/>
      <charset val="134"/>
    </font>
    <font>
      <sz val="11"/>
      <color theme="1"/>
      <name val="MingLiU"/>
      <charset val="134"/>
    </font>
    <font>
      <b/>
      <sz val="11"/>
      <color theme="1"/>
      <name val="宋体"/>
      <charset val="134"/>
    </font>
    <font>
      <sz val="14"/>
      <color rgb="FF333333"/>
      <name val="宋体"/>
      <charset val="134"/>
    </font>
    <font>
      <sz val="11"/>
      <color rgb="FF006100"/>
      <name val="宋体"/>
      <charset val="0"/>
      <scheme val="minor"/>
    </font>
    <font>
      <b/>
      <sz val="13"/>
      <color theme="3"/>
      <name val="宋体"/>
      <charset val="134"/>
      <scheme val="minor"/>
    </font>
    <font>
      <sz val="11"/>
      <color rgb="FF9C0006"/>
      <name val="宋体"/>
      <charset val="0"/>
      <scheme val="minor"/>
    </font>
    <font>
      <b/>
      <sz val="11"/>
      <color theme="3"/>
      <name val="宋体"/>
      <charset val="134"/>
      <scheme val="minor"/>
    </font>
    <font>
      <sz val="11"/>
      <color rgb="FF3F3F76"/>
      <name val="宋体"/>
      <charset val="0"/>
      <scheme val="minor"/>
    </font>
    <font>
      <sz val="11"/>
      <color theme="1"/>
      <name val="宋体"/>
      <charset val="0"/>
      <scheme val="minor"/>
    </font>
    <font>
      <sz val="11"/>
      <color rgb="FF9C6500"/>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b/>
      <sz val="11"/>
      <color rgb="FFFFFFFF"/>
      <name val="宋体"/>
      <charset val="0"/>
      <scheme val="minor"/>
    </font>
    <font>
      <b/>
      <sz val="18"/>
      <color theme="3"/>
      <name val="宋体"/>
      <charset val="134"/>
      <scheme val="minor"/>
    </font>
  </fonts>
  <fills count="34">
    <fill>
      <patternFill patternType="none"/>
    </fill>
    <fill>
      <patternFill patternType="gray125"/>
    </fill>
    <fill>
      <patternFill patternType="solid">
        <fgColor rgb="FFFFFFFF"/>
        <bgColor indexed="64"/>
      </patternFill>
    </fill>
    <fill>
      <patternFill patternType="solid">
        <fgColor rgb="FFC6EFCE"/>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8"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16" borderId="0" applyNumberFormat="0" applyBorder="0" applyAlignment="0" applyProtection="0">
      <alignment vertical="center"/>
    </xf>
    <xf numFmtId="0" fontId="16"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1" borderId="0" applyNumberFormat="0" applyBorder="0" applyAlignment="0" applyProtection="0">
      <alignment vertical="center"/>
    </xf>
    <xf numFmtId="0" fontId="14" fillId="4" borderId="0" applyNumberFormat="0" applyBorder="0" applyAlignment="0" applyProtection="0">
      <alignment vertical="center"/>
    </xf>
    <xf numFmtId="43" fontId="0" fillId="0" borderId="0" applyFont="0" applyFill="0" applyBorder="0" applyAlignment="0" applyProtection="0">
      <alignment vertical="center"/>
    </xf>
    <xf numFmtId="0" fontId="19" fillId="1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5" borderId="6" applyNumberFormat="0" applyFont="0" applyAlignment="0" applyProtection="0">
      <alignment vertical="center"/>
    </xf>
    <xf numFmtId="0" fontId="19" fillId="24" borderId="0" applyNumberFormat="0" applyBorder="0" applyAlignment="0" applyProtection="0">
      <alignment vertical="center"/>
    </xf>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5" applyNumberFormat="0" applyFill="0" applyAlignment="0" applyProtection="0">
      <alignment vertical="center"/>
    </xf>
    <xf numFmtId="0" fontId="13" fillId="0" borderId="5" applyNumberFormat="0" applyFill="0" applyAlignment="0" applyProtection="0">
      <alignment vertical="center"/>
    </xf>
    <xf numFmtId="0" fontId="19" fillId="27" borderId="0" applyNumberFormat="0" applyBorder="0" applyAlignment="0" applyProtection="0">
      <alignment vertical="center"/>
    </xf>
    <xf numFmtId="0" fontId="15" fillId="0" borderId="10" applyNumberFormat="0" applyFill="0" applyAlignment="0" applyProtection="0">
      <alignment vertical="center"/>
    </xf>
    <xf numFmtId="0" fontId="19" fillId="23" borderId="0" applyNumberFormat="0" applyBorder="0" applyAlignment="0" applyProtection="0">
      <alignment vertical="center"/>
    </xf>
    <xf numFmtId="0" fontId="20" fillId="17" borderId="8" applyNumberFormat="0" applyAlignment="0" applyProtection="0">
      <alignment vertical="center"/>
    </xf>
    <xf numFmtId="0" fontId="23" fillId="17" borderId="7" applyNumberFormat="0" applyAlignment="0" applyProtection="0">
      <alignment vertical="center"/>
    </xf>
    <xf numFmtId="0" fontId="29" fillId="26" borderId="12" applyNumberFormat="0" applyAlignment="0" applyProtection="0">
      <alignment vertical="center"/>
    </xf>
    <xf numFmtId="0" fontId="17" fillId="30" borderId="0" applyNumberFormat="0" applyBorder="0" applyAlignment="0" applyProtection="0">
      <alignment vertical="center"/>
    </xf>
    <xf numFmtId="0" fontId="19" fillId="20" borderId="0" applyNumberFormat="0" applyBorder="0" applyAlignment="0" applyProtection="0">
      <alignment vertical="center"/>
    </xf>
    <xf numFmtId="0" fontId="26" fillId="0" borderId="11" applyNumberFormat="0" applyFill="0" applyAlignment="0" applyProtection="0">
      <alignment vertical="center"/>
    </xf>
    <xf numFmtId="0" fontId="22" fillId="0" borderId="9" applyNumberFormat="0" applyFill="0" applyAlignment="0" applyProtection="0">
      <alignment vertical="center"/>
    </xf>
    <xf numFmtId="0" fontId="12" fillId="3" borderId="0" applyNumberFormat="0" applyBorder="0" applyAlignment="0" applyProtection="0">
      <alignment vertical="center"/>
    </xf>
    <xf numFmtId="0" fontId="18" fillId="9" borderId="0" applyNumberFormat="0" applyBorder="0" applyAlignment="0" applyProtection="0">
      <alignment vertical="center"/>
    </xf>
    <xf numFmtId="0" fontId="17" fillId="10" borderId="0" applyNumberFormat="0" applyBorder="0" applyAlignment="0" applyProtection="0">
      <alignment vertical="center"/>
    </xf>
    <xf numFmtId="0" fontId="19" fillId="19" borderId="0" applyNumberFormat="0" applyBorder="0" applyAlignment="0" applyProtection="0">
      <alignment vertical="center"/>
    </xf>
    <xf numFmtId="0" fontId="17" fillId="18" borderId="0" applyNumberFormat="0" applyBorder="0" applyAlignment="0" applyProtection="0">
      <alignment vertical="center"/>
    </xf>
    <xf numFmtId="0" fontId="17" fillId="8" borderId="0" applyNumberFormat="0" applyBorder="0" applyAlignment="0" applyProtection="0">
      <alignment vertical="center"/>
    </xf>
    <xf numFmtId="0" fontId="17" fillId="7" borderId="0" applyNumberFormat="0" applyBorder="0" applyAlignment="0" applyProtection="0">
      <alignment vertical="center"/>
    </xf>
    <xf numFmtId="0" fontId="17" fillId="25" borderId="0" applyNumberFormat="0" applyBorder="0" applyAlignment="0" applyProtection="0">
      <alignment vertical="center"/>
    </xf>
    <xf numFmtId="0" fontId="19" fillId="31" borderId="0" applyNumberFormat="0" applyBorder="0" applyAlignment="0" applyProtection="0">
      <alignment vertical="center"/>
    </xf>
    <xf numFmtId="0" fontId="19" fillId="22" borderId="0" applyNumberFormat="0" applyBorder="0" applyAlignment="0" applyProtection="0">
      <alignment vertical="center"/>
    </xf>
    <xf numFmtId="0" fontId="17" fillId="32" borderId="0" applyNumberFormat="0" applyBorder="0" applyAlignment="0" applyProtection="0">
      <alignment vertical="center"/>
    </xf>
    <xf numFmtId="0" fontId="17" fillId="29" borderId="0" applyNumberFormat="0" applyBorder="0" applyAlignment="0" applyProtection="0">
      <alignment vertical="center"/>
    </xf>
    <xf numFmtId="0" fontId="19" fillId="28" borderId="0" applyNumberFormat="0" applyBorder="0" applyAlignment="0" applyProtection="0">
      <alignment vertical="center"/>
    </xf>
    <xf numFmtId="0" fontId="17" fillId="14" borderId="0" applyNumberFormat="0" applyBorder="0" applyAlignment="0" applyProtection="0">
      <alignment vertical="center"/>
    </xf>
    <xf numFmtId="0" fontId="19" fillId="33" borderId="0" applyNumberFormat="0" applyBorder="0" applyAlignment="0" applyProtection="0">
      <alignment vertical="center"/>
    </xf>
    <xf numFmtId="0" fontId="19" fillId="13" borderId="0" applyNumberFormat="0" applyBorder="0" applyAlignment="0" applyProtection="0">
      <alignment vertical="center"/>
    </xf>
    <xf numFmtId="0" fontId="17" fillId="21" borderId="0" applyNumberFormat="0" applyBorder="0" applyAlignment="0" applyProtection="0">
      <alignment vertical="center"/>
    </xf>
    <xf numFmtId="0" fontId="19" fillId="12" borderId="0" applyNumberFormat="0" applyBorder="0" applyAlignment="0" applyProtection="0">
      <alignment vertical="center"/>
    </xf>
  </cellStyleXfs>
  <cellXfs count="49">
    <xf numFmtId="0" fontId="0" fillId="0" borderId="0" xfId="0">
      <alignment vertical="center"/>
    </xf>
    <xf numFmtId="0" fontId="1" fillId="0" borderId="0" xfId="0" applyFont="1" applyAlignment="1">
      <alignment horizontal="center" wrapText="1"/>
    </xf>
    <xf numFmtId="0" fontId="2" fillId="0" borderId="0" xfId="0" applyFont="1" applyAlignment="1">
      <alignment horizontal="left"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Border="1" applyAlignment="1">
      <alignment horizontal="right" vertical="center" wrapText="1"/>
    </xf>
    <xf numFmtId="0" fontId="3" fillId="0" borderId="1" xfId="0" applyFont="1" applyBorder="1" applyAlignment="1">
      <alignment horizontal="left" vertical="center" wrapText="1"/>
    </xf>
    <xf numFmtId="0" fontId="5" fillId="0" borderId="0" xfId="0" applyFont="1" applyAlignment="1">
      <alignment horizontal="justify" vertical="center" wrapText="1"/>
    </xf>
    <xf numFmtId="0" fontId="6" fillId="0" borderId="0" xfId="0" applyFont="1" applyAlignment="1">
      <alignment horizontal="justify" vertical="center" wrapText="1"/>
    </xf>
    <xf numFmtId="0" fontId="3" fillId="0" borderId="0" xfId="0" applyFont="1" applyAlignment="1">
      <alignment horizontal="right" wrapText="1"/>
    </xf>
    <xf numFmtId="0" fontId="1" fillId="0" borderId="0" xfId="0" applyFont="1" applyAlignment="1">
      <alignment horizontal="center" vertical="center" wrapText="1"/>
    </xf>
    <xf numFmtId="0" fontId="5" fillId="0" borderId="0" xfId="0" applyFont="1" applyAlignment="1">
      <alignment horizontal="justify" vertical="center"/>
    </xf>
    <xf numFmtId="0" fontId="5" fillId="0" borderId="0" xfId="0" applyFont="1" applyAlignment="1">
      <alignment horizontal="righ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top" wrapText="1"/>
    </xf>
    <xf numFmtId="0" fontId="7" fillId="0" borderId="1" xfId="0" applyFont="1" applyBorder="1" applyAlignment="1">
      <alignment horizontal="left" vertical="top" wrapText="1" indent="1"/>
    </xf>
    <xf numFmtId="0" fontId="7" fillId="0" borderId="1" xfId="0" applyFont="1" applyBorder="1" applyAlignment="1">
      <alignment horizontal="left" vertical="top" wrapText="1"/>
    </xf>
    <xf numFmtId="0" fontId="7" fillId="0" borderId="1" xfId="0" applyFont="1" applyBorder="1" applyAlignment="1">
      <alignment horizontal="justify" vertical="top" wrapText="1"/>
    </xf>
    <xf numFmtId="0" fontId="8" fillId="0" borderId="1" xfId="0" applyFont="1" applyBorder="1" applyAlignment="1">
      <alignment horizontal="left" vertical="top" wrapText="1" indent="1"/>
    </xf>
    <xf numFmtId="0" fontId="7" fillId="0" borderId="1" xfId="0" applyFont="1" applyBorder="1" applyAlignment="1">
      <alignment horizontal="left" vertical="top" wrapText="1" indent="2"/>
    </xf>
    <xf numFmtId="0" fontId="7" fillId="0" borderId="1" xfId="0" applyFont="1" applyBorder="1" applyAlignment="1">
      <alignment horizontal="right" vertical="top" wrapText="1"/>
    </xf>
    <xf numFmtId="0" fontId="3" fillId="0" borderId="0" xfId="0" applyFont="1" applyAlignment="1">
      <alignment horizontal="righ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wrapText="1"/>
    </xf>
    <xf numFmtId="0" fontId="4" fillId="0" borderId="1" xfId="0" applyFont="1" applyBorder="1" applyAlignment="1">
      <alignment horizontal="left" vertical="center" wrapText="1"/>
    </xf>
    <xf numFmtId="0" fontId="4" fillId="0" borderId="1" xfId="0" applyFont="1" applyBorder="1" applyAlignment="1">
      <alignment horizontal="left" wrapText="1"/>
    </xf>
    <xf numFmtId="0" fontId="4" fillId="0" borderId="1" xfId="0" applyFont="1" applyFill="1" applyBorder="1" applyAlignment="1">
      <alignment horizontal="center" wrapText="1"/>
    </xf>
    <xf numFmtId="0" fontId="4" fillId="0" borderId="1" xfId="0" applyFont="1" applyFill="1" applyBorder="1" applyAlignment="1">
      <alignment horizontal="center" vertical="center" wrapText="1"/>
    </xf>
    <xf numFmtId="0" fontId="0" fillId="0" borderId="1" xfId="0" applyBorder="1">
      <alignment vertical="center"/>
    </xf>
    <xf numFmtId="0" fontId="4" fillId="0" borderId="4" xfId="0" applyFont="1" applyBorder="1" applyAlignment="1">
      <alignment horizont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top" wrapText="1"/>
    </xf>
    <xf numFmtId="0" fontId="7" fillId="0" borderId="1" xfId="0" applyFont="1" applyBorder="1" applyAlignment="1">
      <alignment horizontal="center" vertical="top" wrapText="1"/>
    </xf>
    <xf numFmtId="0" fontId="8" fillId="0" borderId="1" xfId="0" applyFont="1" applyBorder="1" applyAlignment="1">
      <alignment horizontal="center"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wrapText="1" indent="1"/>
    </xf>
    <xf numFmtId="0" fontId="4" fillId="0" borderId="1" xfId="0" applyFont="1" applyBorder="1" applyAlignment="1">
      <alignment horizontal="left" vertical="top" wrapText="1" indent="2"/>
    </xf>
    <xf numFmtId="0" fontId="3" fillId="0" borderId="1" xfId="0" applyFont="1" applyBorder="1" applyAlignment="1">
      <alignment horizontal="center" vertical="top" wrapText="1"/>
    </xf>
    <xf numFmtId="0" fontId="3" fillId="0" borderId="1" xfId="0" applyFont="1" applyBorder="1" applyAlignment="1">
      <alignment horizontal="left" vertical="top" wrapText="1" indent="4"/>
    </xf>
    <xf numFmtId="0" fontId="3" fillId="0" borderId="1" xfId="0" applyFont="1" applyBorder="1" applyAlignment="1">
      <alignment horizontal="left" vertical="top" wrapText="1"/>
    </xf>
    <xf numFmtId="0" fontId="4" fillId="0" borderId="1" xfId="0" applyFont="1" applyBorder="1" applyAlignment="1">
      <alignment horizontal="left" vertical="top" wrapText="1" indent="4"/>
    </xf>
    <xf numFmtId="0" fontId="4" fillId="0" borderId="1" xfId="0" applyFont="1" applyBorder="1" applyAlignment="1">
      <alignment horizontal="justify" vertical="top" wrapText="1"/>
    </xf>
    <xf numFmtId="0" fontId="3" fillId="0" borderId="1" xfId="0" applyFont="1" applyBorder="1" applyAlignment="1">
      <alignment vertical="top" wrapText="1"/>
    </xf>
    <xf numFmtId="0" fontId="3" fillId="0" borderId="1" xfId="0" applyFont="1" applyBorder="1" applyAlignment="1">
      <alignment horizontal="left" vertical="top" wrapText="1" indent="9"/>
    </xf>
    <xf numFmtId="0" fontId="10" fillId="0" borderId="1" xfId="0" applyFont="1" applyBorder="1" applyAlignment="1">
      <alignment horizontal="center" vertical="top" wrapText="1"/>
    </xf>
    <xf numFmtId="0" fontId="3" fillId="0" borderId="1" xfId="0" applyFont="1" applyBorder="1" applyAlignment="1">
      <alignment horizontal="justify" vertical="top" wrapText="1" indent="3"/>
    </xf>
    <xf numFmtId="0" fontId="4" fillId="0" borderId="2" xfId="0" applyFont="1" applyBorder="1" applyAlignment="1">
      <alignment horizontal="center" vertical="center" wrapText="1"/>
    </xf>
    <xf numFmtId="0" fontId="11" fillId="0" borderId="0" xfId="0" applyFo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tabSelected="1" workbookViewId="0">
      <selection activeCell="H17" sqref="H17"/>
    </sheetView>
  </sheetViews>
  <sheetFormatPr defaultColWidth="9" defaultRowHeight="13.5" outlineLevelCol="4"/>
  <cols>
    <col min="1" max="4" width="25.125" customWidth="1"/>
    <col min="5" max="5" width="15.625" customWidth="1"/>
    <col min="6" max="6" width="12.625"/>
    <col min="7" max="7" width="11.5"/>
  </cols>
  <sheetData>
    <row r="1" ht="24" customHeight="1" spans="1:4">
      <c r="A1" s="1" t="s">
        <v>0</v>
      </c>
      <c r="B1" s="1"/>
      <c r="C1" s="1"/>
      <c r="D1" s="1"/>
    </row>
    <row r="2" ht="15" customHeight="1" spans="1:4">
      <c r="A2" s="9" t="s">
        <v>1</v>
      </c>
      <c r="B2" s="9"/>
      <c r="C2" s="9"/>
      <c r="D2" s="9"/>
    </row>
    <row r="3" ht="19" customHeight="1" spans="1:4">
      <c r="A3" s="47" t="s">
        <v>2</v>
      </c>
      <c r="B3" s="47"/>
      <c r="C3" s="47" t="s">
        <v>3</v>
      </c>
      <c r="D3" s="47"/>
    </row>
    <row r="4" ht="19" customHeight="1" spans="1:4">
      <c r="A4" s="23" t="s">
        <v>4</v>
      </c>
      <c r="B4" s="23" t="s">
        <v>5</v>
      </c>
      <c r="C4" s="23" t="s">
        <v>4</v>
      </c>
      <c r="D4" s="23" t="s">
        <v>5</v>
      </c>
    </row>
    <row r="5" ht="19" customHeight="1" spans="1:5">
      <c r="A5" s="25" t="s">
        <v>6</v>
      </c>
      <c r="B5" s="23">
        <v>1157.75</v>
      </c>
      <c r="C5" s="25" t="s">
        <v>7</v>
      </c>
      <c r="D5" s="23"/>
      <c r="E5" s="48"/>
    </row>
    <row r="6" ht="19" customHeight="1" spans="1:4">
      <c r="A6" s="25" t="s">
        <v>8</v>
      </c>
      <c r="B6" s="23"/>
      <c r="C6" s="25" t="s">
        <v>9</v>
      </c>
      <c r="D6" s="23"/>
    </row>
    <row r="7" ht="19" customHeight="1" spans="1:4">
      <c r="A7" s="25" t="s">
        <v>10</v>
      </c>
      <c r="B7" s="23"/>
      <c r="C7" s="25" t="s">
        <v>11</v>
      </c>
      <c r="D7" s="23">
        <v>1048.44</v>
      </c>
    </row>
    <row r="8" ht="19" customHeight="1" spans="1:4">
      <c r="A8" s="25" t="s">
        <v>12</v>
      </c>
      <c r="B8" s="23"/>
      <c r="C8" s="25" t="s">
        <v>13</v>
      </c>
      <c r="D8" s="23"/>
    </row>
    <row r="9" ht="19" customHeight="1" spans="1:4">
      <c r="A9" s="25" t="s">
        <v>14</v>
      </c>
      <c r="B9" s="23">
        <v>1.34</v>
      </c>
      <c r="C9" s="25" t="s">
        <v>15</v>
      </c>
      <c r="D9" s="23"/>
    </row>
    <row r="10" ht="19" customHeight="1" spans="1:4">
      <c r="A10" s="25" t="s">
        <v>16</v>
      </c>
      <c r="B10" s="23">
        <v>0.06</v>
      </c>
      <c r="C10" s="25" t="s">
        <v>17</v>
      </c>
      <c r="D10" s="23"/>
    </row>
    <row r="11" ht="19" customHeight="1" spans="1:4">
      <c r="A11" s="23" t="s">
        <v>18</v>
      </c>
      <c r="B11" s="23">
        <f>SUM(B5:B10)</f>
        <v>1159.15</v>
      </c>
      <c r="C11" s="25" t="s">
        <v>19</v>
      </c>
      <c r="D11" s="23">
        <f>SUM(D5:D10)</f>
        <v>1048.44</v>
      </c>
    </row>
    <row r="12" ht="19" customHeight="1" spans="1:4">
      <c r="A12" s="25" t="s">
        <v>20</v>
      </c>
      <c r="B12" s="23"/>
      <c r="C12" s="25" t="s">
        <v>21</v>
      </c>
      <c r="D12" s="23"/>
    </row>
    <row r="13" ht="19" customHeight="1" spans="1:4">
      <c r="A13" s="25" t="s">
        <v>22</v>
      </c>
      <c r="B13" s="23">
        <v>105.93</v>
      </c>
      <c r="C13" s="25" t="s">
        <v>23</v>
      </c>
      <c r="D13" s="23">
        <v>216.64</v>
      </c>
    </row>
    <row r="14" ht="19" customHeight="1" spans="1:4">
      <c r="A14" s="23" t="s">
        <v>24</v>
      </c>
      <c r="B14" s="23">
        <f>SUM(B11:B13)</f>
        <v>1265.08</v>
      </c>
      <c r="C14" s="23" t="s">
        <v>25</v>
      </c>
      <c r="D14" s="23">
        <f>SUM(D11:D13)</f>
        <v>1265.08</v>
      </c>
    </row>
    <row r="15" spans="1:4">
      <c r="A15" s="7" t="s">
        <v>26</v>
      </c>
      <c r="B15" s="7"/>
      <c r="C15" s="7"/>
      <c r="D15" s="7"/>
    </row>
  </sheetData>
  <mergeCells count="5">
    <mergeCell ref="A1:D1"/>
    <mergeCell ref="A2:D2"/>
    <mergeCell ref="A3:B3"/>
    <mergeCell ref="C3:D3"/>
    <mergeCell ref="A15:D15"/>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workbookViewId="0">
      <selection activeCell="D14" sqref="D14"/>
    </sheetView>
  </sheetViews>
  <sheetFormatPr defaultColWidth="9" defaultRowHeight="13.5"/>
  <cols>
    <col min="1" max="1" width="12.125" customWidth="1"/>
    <col min="2" max="2" width="20.375" customWidth="1"/>
    <col min="3" max="8" width="14.25" customWidth="1"/>
    <col min="9" max="9" width="12.125" customWidth="1"/>
  </cols>
  <sheetData>
    <row r="1" ht="22.5" spans="1:9">
      <c r="A1" s="10" t="s">
        <v>27</v>
      </c>
      <c r="B1" s="10"/>
      <c r="C1" s="10"/>
      <c r="D1" s="10"/>
      <c r="E1" s="10"/>
      <c r="F1" s="10"/>
      <c r="G1" s="10"/>
      <c r="H1" s="10"/>
      <c r="I1" s="10"/>
    </row>
    <row r="2" spans="1:9">
      <c r="A2" s="22" t="s">
        <v>28</v>
      </c>
      <c r="B2" s="22"/>
      <c r="C2" s="22"/>
      <c r="D2" s="22"/>
      <c r="E2" s="22"/>
      <c r="F2" s="22"/>
      <c r="G2" s="22"/>
      <c r="H2" s="22"/>
      <c r="I2" s="22"/>
    </row>
    <row r="3" ht="20" customHeight="1" spans="1:9">
      <c r="A3" s="38" t="s">
        <v>29</v>
      </c>
      <c r="B3" s="38"/>
      <c r="C3" s="3" t="s">
        <v>18</v>
      </c>
      <c r="D3" s="3" t="s">
        <v>30</v>
      </c>
      <c r="E3" s="3" t="s">
        <v>31</v>
      </c>
      <c r="F3" s="3" t="s">
        <v>32</v>
      </c>
      <c r="G3" s="3" t="s">
        <v>33</v>
      </c>
      <c r="H3" s="3" t="s">
        <v>34</v>
      </c>
      <c r="I3" s="3" t="s">
        <v>35</v>
      </c>
    </row>
    <row r="4" ht="20" customHeight="1" spans="1:9">
      <c r="A4" s="40" t="s">
        <v>36</v>
      </c>
      <c r="B4" s="38" t="s">
        <v>37</v>
      </c>
      <c r="C4" s="3"/>
      <c r="D4" s="3"/>
      <c r="E4" s="3"/>
      <c r="F4" s="3"/>
      <c r="G4" s="3"/>
      <c r="H4" s="3"/>
      <c r="I4" s="3"/>
    </row>
    <row r="5" ht="20" customHeight="1" spans="1:9">
      <c r="A5" s="45" t="s">
        <v>38</v>
      </c>
      <c r="B5" s="45"/>
      <c r="C5" s="38">
        <v>1</v>
      </c>
      <c r="D5" s="38">
        <v>2</v>
      </c>
      <c r="E5" s="38">
        <v>3</v>
      </c>
      <c r="F5" s="38">
        <v>4</v>
      </c>
      <c r="G5" s="46">
        <v>5</v>
      </c>
      <c r="H5" s="46">
        <v>6</v>
      </c>
      <c r="I5" s="38">
        <v>7</v>
      </c>
    </row>
    <row r="6" ht="20" customHeight="1" spans="1:9">
      <c r="A6" s="38" t="s">
        <v>39</v>
      </c>
      <c r="B6" s="38"/>
      <c r="C6" s="15">
        <v>1159.15</v>
      </c>
      <c r="D6" s="15">
        <v>1157.75</v>
      </c>
      <c r="E6" s="23">
        <v>1.34</v>
      </c>
      <c r="F6" s="37"/>
      <c r="G6" s="37"/>
      <c r="H6" s="36"/>
      <c r="I6" s="23">
        <v>0.06</v>
      </c>
    </row>
    <row r="7" ht="20" customHeight="1" spans="1:9">
      <c r="A7" s="35">
        <v>205</v>
      </c>
      <c r="B7" s="35" t="s">
        <v>40</v>
      </c>
      <c r="C7" s="15">
        <v>1159.15</v>
      </c>
      <c r="D7" s="15">
        <v>1157.75</v>
      </c>
      <c r="E7" s="23">
        <v>1.34</v>
      </c>
      <c r="F7" s="41"/>
      <c r="G7" s="36"/>
      <c r="H7" s="36"/>
      <c r="I7" s="23">
        <v>0.06</v>
      </c>
    </row>
    <row r="8" ht="20" customHeight="1" spans="1:9">
      <c r="A8" s="35">
        <v>20502</v>
      </c>
      <c r="B8" s="36" t="s">
        <v>41</v>
      </c>
      <c r="C8" s="15">
        <v>1159.15</v>
      </c>
      <c r="D8" s="15">
        <v>1157.75</v>
      </c>
      <c r="E8" s="23">
        <v>1.34</v>
      </c>
      <c r="F8" s="41"/>
      <c r="G8" s="36"/>
      <c r="H8" s="36"/>
      <c r="I8" s="23">
        <v>0.06</v>
      </c>
    </row>
    <row r="9" ht="20" customHeight="1" spans="1:9">
      <c r="A9" s="35" t="s">
        <v>42</v>
      </c>
      <c r="B9" s="37" t="s">
        <v>43</v>
      </c>
      <c r="C9" s="15">
        <v>1148.16</v>
      </c>
      <c r="D9" s="15">
        <v>1146.76</v>
      </c>
      <c r="E9" s="23">
        <v>1.34</v>
      </c>
      <c r="F9" s="41"/>
      <c r="G9" s="36"/>
      <c r="H9" s="36"/>
      <c r="I9" s="23">
        <v>0.06</v>
      </c>
    </row>
    <row r="10" ht="20" customHeight="1" spans="1:9">
      <c r="A10" s="35">
        <v>2050299</v>
      </c>
      <c r="B10" s="35" t="s">
        <v>44</v>
      </c>
      <c r="C10" s="15">
        <v>10.99</v>
      </c>
      <c r="D10" s="15">
        <v>10.99</v>
      </c>
      <c r="E10" s="15"/>
      <c r="F10" s="36"/>
      <c r="G10" s="36"/>
      <c r="H10" s="36"/>
      <c r="I10" s="36"/>
    </row>
    <row r="11" spans="1:9">
      <c r="A11" s="7" t="s">
        <v>45</v>
      </c>
      <c r="B11" s="7"/>
      <c r="C11" s="7"/>
      <c r="D11" s="7"/>
      <c r="E11" s="7"/>
      <c r="F11" s="7"/>
      <c r="G11" s="7"/>
      <c r="H11" s="7"/>
      <c r="I11" s="7"/>
    </row>
    <row r="13" spans="1:1">
      <c r="A13" s="11" t="s">
        <v>46</v>
      </c>
    </row>
    <row r="14" spans="1:1">
      <c r="A14" s="11" t="s">
        <v>46</v>
      </c>
    </row>
    <row r="15" spans="1:1">
      <c r="A15" s="11" t="s">
        <v>46</v>
      </c>
    </row>
  </sheetData>
  <mergeCells count="13">
    <mergeCell ref="A1:I1"/>
    <mergeCell ref="A2:I2"/>
    <mergeCell ref="A3:B3"/>
    <mergeCell ref="A5:B5"/>
    <mergeCell ref="A6:B6"/>
    <mergeCell ref="A11:I11"/>
    <mergeCell ref="C3:C4"/>
    <mergeCell ref="D3:D4"/>
    <mergeCell ref="E3:E4"/>
    <mergeCell ref="F3:F4"/>
    <mergeCell ref="G3:G4"/>
    <mergeCell ref="H3:H4"/>
    <mergeCell ref="I3:I4"/>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E13" sqref="E13"/>
    </sheetView>
  </sheetViews>
  <sheetFormatPr defaultColWidth="9" defaultRowHeight="13.5" outlineLevelCol="7"/>
  <cols>
    <col min="1" max="1" width="15.625" customWidth="1"/>
    <col min="2" max="2" width="23" customWidth="1"/>
    <col min="3" max="3" width="15.875" customWidth="1"/>
    <col min="4" max="8" width="15.625" customWidth="1"/>
  </cols>
  <sheetData>
    <row r="1" ht="22.5" spans="1:8">
      <c r="A1" s="10" t="s">
        <v>47</v>
      </c>
      <c r="B1" s="10"/>
      <c r="C1" s="10"/>
      <c r="D1" s="10"/>
      <c r="E1" s="10"/>
      <c r="F1" s="10"/>
      <c r="G1" s="10"/>
      <c r="H1" s="10"/>
    </row>
    <row r="2" spans="1:8">
      <c r="A2" s="22" t="s">
        <v>1</v>
      </c>
      <c r="B2" s="22"/>
      <c r="C2" s="22"/>
      <c r="D2" s="22"/>
      <c r="E2" s="22"/>
      <c r="F2" s="22"/>
      <c r="G2" s="22"/>
      <c r="H2" s="22"/>
    </row>
    <row r="3" ht="27" customHeight="1" spans="1:8">
      <c r="A3" s="3" t="s">
        <v>29</v>
      </c>
      <c r="B3" s="3"/>
      <c r="C3" s="3" t="s">
        <v>19</v>
      </c>
      <c r="D3" s="3" t="s">
        <v>48</v>
      </c>
      <c r="E3" s="3" t="s">
        <v>49</v>
      </c>
      <c r="F3" s="3" t="s">
        <v>50</v>
      </c>
      <c r="G3" s="3" t="s">
        <v>51</v>
      </c>
      <c r="H3" s="3" t="s">
        <v>52</v>
      </c>
    </row>
    <row r="4" ht="19" customHeight="1" spans="1:8">
      <c r="A4" s="3" t="s">
        <v>36</v>
      </c>
      <c r="B4" s="3" t="s">
        <v>37</v>
      </c>
      <c r="C4" s="3"/>
      <c r="D4" s="3"/>
      <c r="E4" s="3"/>
      <c r="F4" s="3"/>
      <c r="G4" s="3"/>
      <c r="H4" s="3"/>
    </row>
    <row r="5" ht="19" customHeight="1" spans="1:8">
      <c r="A5" s="44" t="s">
        <v>38</v>
      </c>
      <c r="B5" s="44"/>
      <c r="C5" s="38">
        <v>1</v>
      </c>
      <c r="D5" s="39">
        <v>2</v>
      </c>
      <c r="E5" s="39">
        <v>3</v>
      </c>
      <c r="F5" s="38">
        <v>4</v>
      </c>
      <c r="G5" s="39">
        <v>5</v>
      </c>
      <c r="H5" s="39">
        <v>6</v>
      </c>
    </row>
    <row r="6" ht="19" customHeight="1" spans="1:8">
      <c r="A6" s="44" t="s">
        <v>39</v>
      </c>
      <c r="B6" s="44"/>
      <c r="C6" s="23">
        <v>1048.44</v>
      </c>
      <c r="D6" s="15">
        <v>553.03</v>
      </c>
      <c r="E6" s="15">
        <v>495.4</v>
      </c>
      <c r="F6" s="37"/>
      <c r="G6" s="41"/>
      <c r="H6" s="36"/>
    </row>
    <row r="7" ht="20" customHeight="1" spans="1:8">
      <c r="A7" s="35">
        <v>205</v>
      </c>
      <c r="B7" s="35" t="s">
        <v>40</v>
      </c>
      <c r="C7" s="23">
        <v>1048.44</v>
      </c>
      <c r="D7" s="15">
        <v>553.03</v>
      </c>
      <c r="E7" s="15">
        <v>495.4</v>
      </c>
      <c r="F7" s="37"/>
      <c r="G7" s="37"/>
      <c r="H7" s="36"/>
    </row>
    <row r="8" ht="20" customHeight="1" spans="1:8">
      <c r="A8" s="35">
        <v>20502</v>
      </c>
      <c r="B8" s="36" t="s">
        <v>41</v>
      </c>
      <c r="C8" s="23">
        <v>1048.44</v>
      </c>
      <c r="D8" s="15">
        <v>553.03</v>
      </c>
      <c r="E8" s="15">
        <v>495.4</v>
      </c>
      <c r="F8" s="37"/>
      <c r="G8" s="37"/>
      <c r="H8" s="36"/>
    </row>
    <row r="9" ht="20" customHeight="1" spans="1:8">
      <c r="A9" s="35" t="s">
        <v>42</v>
      </c>
      <c r="B9" s="37" t="s">
        <v>43</v>
      </c>
      <c r="C9" s="15">
        <v>1037.36</v>
      </c>
      <c r="D9" s="15">
        <v>553.03</v>
      </c>
      <c r="E9" s="15">
        <v>484.33</v>
      </c>
      <c r="F9" s="37"/>
      <c r="G9" s="37"/>
      <c r="H9" s="36"/>
    </row>
    <row r="10" ht="20" customHeight="1" spans="1:8">
      <c r="A10" s="35">
        <v>2050299</v>
      </c>
      <c r="B10" s="35" t="s">
        <v>53</v>
      </c>
      <c r="C10" s="15">
        <v>11.08</v>
      </c>
      <c r="D10" s="15"/>
      <c r="E10" s="15">
        <v>11.08</v>
      </c>
      <c r="F10" s="37"/>
      <c r="G10" s="37"/>
      <c r="H10" s="36"/>
    </row>
    <row r="11" spans="1:8">
      <c r="A11" s="7" t="s">
        <v>54</v>
      </c>
      <c r="B11" s="7"/>
      <c r="C11" s="7"/>
      <c r="D11" s="7"/>
      <c r="E11" s="7"/>
      <c r="F11" s="7"/>
      <c r="G11" s="7"/>
      <c r="H11" s="7"/>
    </row>
    <row r="13" spans="1:1">
      <c r="A13" s="11" t="s">
        <v>46</v>
      </c>
    </row>
  </sheetData>
  <mergeCells count="12">
    <mergeCell ref="A1:H1"/>
    <mergeCell ref="A2:H2"/>
    <mergeCell ref="A3:B3"/>
    <mergeCell ref="A5:B5"/>
    <mergeCell ref="A6:B6"/>
    <mergeCell ref="A11:H11"/>
    <mergeCell ref="C3:C4"/>
    <mergeCell ref="D3:D4"/>
    <mergeCell ref="E3:E4"/>
    <mergeCell ref="F3:F4"/>
    <mergeCell ref="G3:G4"/>
    <mergeCell ref="H3:H4"/>
  </mergeCells>
  <pageMargins left="0.75" right="0.75" top="1" bottom="1" header="0.511805555555556" footer="0.51180555555555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G4" sqref="G4"/>
    </sheetView>
  </sheetViews>
  <sheetFormatPr defaultColWidth="9" defaultRowHeight="13.5" outlineLevelCol="7"/>
  <cols>
    <col min="1" max="1" width="25.375" customWidth="1"/>
    <col min="2" max="2" width="8.625" customWidth="1"/>
    <col min="3" max="3" width="13.5" customWidth="1"/>
    <col min="4" max="4" width="21.75" customWidth="1"/>
    <col min="5" max="5" width="8.875" customWidth="1"/>
    <col min="6" max="6" width="12" customWidth="1"/>
    <col min="7" max="8" width="16.5" customWidth="1"/>
  </cols>
  <sheetData>
    <row r="1" ht="22.5" spans="1:8">
      <c r="A1" s="10" t="s">
        <v>55</v>
      </c>
      <c r="B1" s="10"/>
      <c r="C1" s="10"/>
      <c r="D1" s="10"/>
      <c r="E1" s="10"/>
      <c r="F1" s="10"/>
      <c r="G1" s="10"/>
      <c r="H1" s="10"/>
    </row>
    <row r="2" spans="1:8">
      <c r="A2" s="22" t="s">
        <v>1</v>
      </c>
      <c r="B2" s="22"/>
      <c r="C2" s="22"/>
      <c r="D2" s="22"/>
      <c r="E2" s="22"/>
      <c r="F2" s="22"/>
      <c r="G2" s="22"/>
      <c r="H2" s="22"/>
    </row>
    <row r="3" ht="16.5" customHeight="1" spans="1:8">
      <c r="A3" s="32" t="s">
        <v>56</v>
      </c>
      <c r="B3" s="32"/>
      <c r="C3" s="32"/>
      <c r="D3" s="32" t="s">
        <v>57</v>
      </c>
      <c r="E3" s="32"/>
      <c r="F3" s="32"/>
      <c r="G3" s="32"/>
      <c r="H3" s="32"/>
    </row>
    <row r="4" ht="27" spans="1:8">
      <c r="A4" s="3" t="s">
        <v>58</v>
      </c>
      <c r="B4" s="3" t="s">
        <v>59</v>
      </c>
      <c r="C4" s="3" t="s">
        <v>60</v>
      </c>
      <c r="D4" s="3" t="s">
        <v>58</v>
      </c>
      <c r="E4" s="3" t="s">
        <v>59</v>
      </c>
      <c r="F4" s="3" t="s">
        <v>39</v>
      </c>
      <c r="G4" s="3" t="s">
        <v>61</v>
      </c>
      <c r="H4" s="3" t="s">
        <v>62</v>
      </c>
    </row>
    <row r="5" spans="1:8">
      <c r="A5" s="38" t="s">
        <v>63</v>
      </c>
      <c r="B5" s="36"/>
      <c r="C5" s="15"/>
      <c r="D5" s="39" t="s">
        <v>63</v>
      </c>
      <c r="E5" s="36"/>
      <c r="F5" s="15">
        <v>2</v>
      </c>
      <c r="G5" s="15">
        <v>3</v>
      </c>
      <c r="H5" s="15">
        <v>4</v>
      </c>
    </row>
    <row r="6" spans="1:8">
      <c r="A6" s="40" t="s">
        <v>64</v>
      </c>
      <c r="B6" s="15">
        <v>1</v>
      </c>
      <c r="C6" s="15">
        <v>1157.75</v>
      </c>
      <c r="D6" s="40" t="s">
        <v>7</v>
      </c>
      <c r="E6" s="15">
        <v>13</v>
      </c>
      <c r="F6" s="41"/>
      <c r="G6" s="42"/>
      <c r="H6" s="36"/>
    </row>
    <row r="7" spans="1:8">
      <c r="A7" s="40" t="s">
        <v>65</v>
      </c>
      <c r="B7" s="15">
        <v>2</v>
      </c>
      <c r="C7" s="15"/>
      <c r="D7" s="40" t="s">
        <v>9</v>
      </c>
      <c r="E7" s="15">
        <v>14</v>
      </c>
      <c r="F7" s="41"/>
      <c r="G7" s="42"/>
      <c r="H7" s="36"/>
    </row>
    <row r="8" spans="1:8">
      <c r="A8" s="35"/>
      <c r="B8" s="15">
        <v>3</v>
      </c>
      <c r="C8" s="15"/>
      <c r="D8" s="40" t="s">
        <v>11</v>
      </c>
      <c r="E8" s="15">
        <v>15</v>
      </c>
      <c r="F8" s="15">
        <v>1047.1</v>
      </c>
      <c r="G8" s="15">
        <v>1047.1</v>
      </c>
      <c r="H8" s="15"/>
    </row>
    <row r="9" spans="1:8">
      <c r="A9" s="35"/>
      <c r="B9" s="15">
        <v>4</v>
      </c>
      <c r="C9" s="15"/>
      <c r="D9" s="40" t="s">
        <v>13</v>
      </c>
      <c r="E9" s="15">
        <v>16</v>
      </c>
      <c r="F9" s="15"/>
      <c r="G9" s="15"/>
      <c r="H9" s="15"/>
    </row>
    <row r="10" ht="21" customHeight="1" spans="1:8">
      <c r="A10" s="35"/>
      <c r="B10" s="15">
        <v>5</v>
      </c>
      <c r="C10" s="15"/>
      <c r="D10" s="40" t="s">
        <v>15</v>
      </c>
      <c r="E10" s="15">
        <v>17</v>
      </c>
      <c r="F10" s="15"/>
      <c r="G10" s="15"/>
      <c r="H10" s="15"/>
    </row>
    <row r="11" ht="28" customHeight="1" spans="1:8">
      <c r="A11" s="35"/>
      <c r="B11" s="15">
        <v>6</v>
      </c>
      <c r="C11" s="15"/>
      <c r="D11" s="40" t="s">
        <v>17</v>
      </c>
      <c r="E11" s="15">
        <v>18</v>
      </c>
      <c r="F11" s="15"/>
      <c r="G11" s="15"/>
      <c r="H11" s="15"/>
    </row>
    <row r="12" ht="23" customHeight="1" spans="1:8">
      <c r="A12" s="43" t="s">
        <v>18</v>
      </c>
      <c r="B12" s="15">
        <v>7</v>
      </c>
      <c r="C12" s="15">
        <f>C6</f>
        <v>1157.75</v>
      </c>
      <c r="D12" s="38" t="s">
        <v>19</v>
      </c>
      <c r="E12" s="15">
        <v>19</v>
      </c>
      <c r="F12" s="15">
        <f>G8</f>
        <v>1047.1</v>
      </c>
      <c r="G12" s="15"/>
      <c r="H12" s="15"/>
    </row>
    <row r="13" ht="24" customHeight="1" spans="1:8">
      <c r="A13" s="43" t="s">
        <v>66</v>
      </c>
      <c r="B13" s="15">
        <v>8</v>
      </c>
      <c r="C13" s="15">
        <v>105.93</v>
      </c>
      <c r="D13" s="38" t="s">
        <v>67</v>
      </c>
      <c r="E13" s="15">
        <v>20</v>
      </c>
      <c r="F13" s="15">
        <v>216.58</v>
      </c>
      <c r="G13" s="15"/>
      <c r="H13" s="15"/>
    </row>
    <row r="14" ht="25" customHeight="1" spans="1:8">
      <c r="A14" s="43" t="s">
        <v>61</v>
      </c>
      <c r="B14" s="15">
        <v>9</v>
      </c>
      <c r="C14" s="15">
        <f>C13</f>
        <v>105.93</v>
      </c>
      <c r="D14" s="35"/>
      <c r="E14" s="15">
        <v>21</v>
      </c>
      <c r="F14" s="15"/>
      <c r="G14" s="15"/>
      <c r="H14" s="15"/>
    </row>
    <row r="15" ht="21" customHeight="1" spans="1:8">
      <c r="A15" s="43" t="s">
        <v>62</v>
      </c>
      <c r="B15" s="15">
        <v>10</v>
      </c>
      <c r="C15" s="15"/>
      <c r="D15" s="35"/>
      <c r="E15" s="15">
        <v>22</v>
      </c>
      <c r="F15" s="15"/>
      <c r="G15" s="15"/>
      <c r="H15" s="15"/>
    </row>
    <row r="16" ht="15" customHeight="1" spans="1:8">
      <c r="A16" s="35"/>
      <c r="B16" s="15">
        <v>11</v>
      </c>
      <c r="C16" s="15"/>
      <c r="D16" s="35"/>
      <c r="E16" s="15">
        <v>23</v>
      </c>
      <c r="F16" s="15"/>
      <c r="G16" s="15"/>
      <c r="H16" s="15"/>
    </row>
    <row r="17" ht="15" customHeight="1" spans="1:8">
      <c r="A17" s="38" t="s">
        <v>39</v>
      </c>
      <c r="B17" s="15">
        <v>12</v>
      </c>
      <c r="C17" s="15">
        <f>SUM(C14+C12)</f>
        <v>1263.68</v>
      </c>
      <c r="D17" s="38" t="s">
        <v>39</v>
      </c>
      <c r="E17" s="15">
        <v>24</v>
      </c>
      <c r="F17" s="15">
        <f>F13+F12</f>
        <v>1263.68</v>
      </c>
      <c r="G17" s="15"/>
      <c r="H17" s="15"/>
    </row>
    <row r="18" ht="23" customHeight="1" spans="1:8">
      <c r="A18" s="7" t="s">
        <v>68</v>
      </c>
      <c r="B18" s="7"/>
      <c r="C18" s="7"/>
      <c r="D18" s="7"/>
      <c r="E18" s="7"/>
      <c r="F18" s="7"/>
      <c r="G18" s="7"/>
      <c r="H18" s="7"/>
    </row>
  </sheetData>
  <mergeCells count="11">
    <mergeCell ref="A1:H1"/>
    <mergeCell ref="A2:H2"/>
    <mergeCell ref="A3:C3"/>
    <mergeCell ref="D3:H3"/>
    <mergeCell ref="F12:H12"/>
    <mergeCell ref="F13:H13"/>
    <mergeCell ref="F14:H14"/>
    <mergeCell ref="F15:H15"/>
    <mergeCell ref="F16:H16"/>
    <mergeCell ref="F17:H17"/>
    <mergeCell ref="A18:H18"/>
  </mergeCells>
  <pageMargins left="0.75" right="0.75" top="1" bottom="1" header="0.511805555555556" footer="0.51180555555555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D18" sqref="D18"/>
    </sheetView>
  </sheetViews>
  <sheetFormatPr defaultColWidth="9" defaultRowHeight="13.5" outlineLevelCol="4"/>
  <cols>
    <col min="1" max="5" width="22.875" customWidth="1"/>
  </cols>
  <sheetData>
    <row r="1" ht="22.5" spans="1:5">
      <c r="A1" s="10" t="s">
        <v>69</v>
      </c>
      <c r="B1" s="10"/>
      <c r="C1" s="10"/>
      <c r="D1" s="10"/>
      <c r="E1" s="10"/>
    </row>
    <row r="2" spans="1:5">
      <c r="A2" s="22" t="s">
        <v>1</v>
      </c>
      <c r="B2" s="22"/>
      <c r="C2" s="22"/>
      <c r="D2" s="22"/>
      <c r="E2" s="22"/>
    </row>
    <row r="3" ht="22" customHeight="1" spans="1:5">
      <c r="A3" s="3" t="s">
        <v>70</v>
      </c>
      <c r="B3" s="3"/>
      <c r="C3" s="31" t="s">
        <v>39</v>
      </c>
      <c r="D3" s="31" t="s">
        <v>48</v>
      </c>
      <c r="E3" s="31" t="s">
        <v>49</v>
      </c>
    </row>
    <row r="4" ht="22" customHeight="1" spans="1:5">
      <c r="A4" s="31" t="s">
        <v>36</v>
      </c>
      <c r="B4" s="31" t="s">
        <v>37</v>
      </c>
      <c r="C4" s="31"/>
      <c r="D4" s="31"/>
      <c r="E4" s="31"/>
    </row>
    <row r="5" ht="22" customHeight="1" spans="1:5">
      <c r="A5" s="32" t="s">
        <v>38</v>
      </c>
      <c r="B5" s="32"/>
      <c r="C5" s="33">
        <v>1</v>
      </c>
      <c r="D5" s="33">
        <v>2</v>
      </c>
      <c r="E5" s="33">
        <v>3</v>
      </c>
    </row>
    <row r="6" ht="22" customHeight="1" spans="1:5">
      <c r="A6" s="32" t="s">
        <v>39</v>
      </c>
      <c r="B6" s="32"/>
      <c r="C6" s="34">
        <v>1047.1</v>
      </c>
      <c r="D6" s="34">
        <v>551.7</v>
      </c>
      <c r="E6" s="34">
        <v>495.4</v>
      </c>
    </row>
    <row r="7" ht="22" customHeight="1" spans="1:5">
      <c r="A7" s="35">
        <v>205</v>
      </c>
      <c r="B7" s="35" t="s">
        <v>40</v>
      </c>
      <c r="C7" s="34">
        <v>1047.1</v>
      </c>
      <c r="D7" s="34">
        <v>551.7</v>
      </c>
      <c r="E7" s="34">
        <v>495.4</v>
      </c>
    </row>
    <row r="8" ht="22" customHeight="1" spans="1:5">
      <c r="A8" s="35">
        <v>20502</v>
      </c>
      <c r="B8" s="36" t="s">
        <v>41</v>
      </c>
      <c r="C8" s="34">
        <v>1047.1</v>
      </c>
      <c r="D8" s="34">
        <v>551.7</v>
      </c>
      <c r="E8" s="34">
        <v>495.4</v>
      </c>
    </row>
    <row r="9" ht="22" customHeight="1" spans="1:5">
      <c r="A9" s="35">
        <v>2050202</v>
      </c>
      <c r="B9" s="37" t="s">
        <v>43</v>
      </c>
      <c r="C9" s="34">
        <v>1036.02</v>
      </c>
      <c r="D9" s="34">
        <v>551.7</v>
      </c>
      <c r="E9" s="34">
        <v>484.32</v>
      </c>
    </row>
    <row r="10" ht="22" customHeight="1" spans="1:5">
      <c r="A10" s="35">
        <v>2050299</v>
      </c>
      <c r="B10" s="15" t="s">
        <v>71</v>
      </c>
      <c r="C10" s="34">
        <v>11.08</v>
      </c>
      <c r="D10" s="33"/>
      <c r="E10" s="34">
        <v>11.08</v>
      </c>
    </row>
    <row r="11" spans="1:5">
      <c r="A11" s="7" t="s">
        <v>72</v>
      </c>
      <c r="B11" s="7"/>
      <c r="C11" s="7"/>
      <c r="D11" s="7"/>
      <c r="E11" s="7"/>
    </row>
    <row r="13" spans="1:1">
      <c r="A13" s="11" t="s">
        <v>46</v>
      </c>
    </row>
  </sheetData>
  <mergeCells count="9">
    <mergeCell ref="A1:E1"/>
    <mergeCell ref="A2:E2"/>
    <mergeCell ref="A3:B3"/>
    <mergeCell ref="A5:B5"/>
    <mergeCell ref="A6:B6"/>
    <mergeCell ref="A11:E11"/>
    <mergeCell ref="C3:C4"/>
    <mergeCell ref="D3:D4"/>
    <mergeCell ref="E3:E4"/>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workbookViewId="0">
      <selection activeCell="E13" sqref="E13"/>
    </sheetView>
  </sheetViews>
  <sheetFormatPr defaultColWidth="9" defaultRowHeight="13.5" outlineLevelCol="5"/>
  <cols>
    <col min="1" max="1" width="17.75" customWidth="1"/>
    <col min="2" max="2" width="30.375" customWidth="1"/>
    <col min="3" max="3" width="14.875" customWidth="1"/>
    <col min="4" max="4" width="10.75" customWidth="1"/>
    <col min="5" max="5" width="18.6833333333333" customWidth="1"/>
    <col min="6" max="6" width="14.875" customWidth="1"/>
  </cols>
  <sheetData>
    <row r="1" spans="1:6">
      <c r="A1" s="10" t="s">
        <v>73</v>
      </c>
      <c r="B1" s="10"/>
      <c r="C1" s="10"/>
      <c r="D1" s="10"/>
      <c r="E1" s="10"/>
      <c r="F1" s="10"/>
    </row>
    <row r="2" spans="1:6">
      <c r="A2" s="10"/>
      <c r="B2" s="10"/>
      <c r="C2" s="10"/>
      <c r="D2" s="10"/>
      <c r="E2" s="10"/>
      <c r="F2" s="10"/>
    </row>
    <row r="3" spans="1:6">
      <c r="A3" s="22" t="s">
        <v>1</v>
      </c>
      <c r="B3" s="22"/>
      <c r="C3" s="22"/>
      <c r="D3" s="22"/>
      <c r="E3" s="22"/>
      <c r="F3" s="22"/>
    </row>
    <row r="4" ht="15" customHeight="1" spans="1:6">
      <c r="A4" s="23" t="s">
        <v>74</v>
      </c>
      <c r="B4" s="23"/>
      <c r="C4" s="23"/>
      <c r="D4" s="23" t="s">
        <v>75</v>
      </c>
      <c r="E4" s="23"/>
      <c r="F4" s="23"/>
    </row>
    <row r="5" ht="27" spans="1:6">
      <c r="A5" s="24" t="s">
        <v>76</v>
      </c>
      <c r="B5" s="24" t="s">
        <v>37</v>
      </c>
      <c r="C5" s="24" t="s">
        <v>60</v>
      </c>
      <c r="D5" s="24" t="s">
        <v>76</v>
      </c>
      <c r="E5" s="24" t="s">
        <v>37</v>
      </c>
      <c r="F5" s="24" t="s">
        <v>60</v>
      </c>
    </row>
    <row r="6" ht="18" customHeight="1" spans="1:6">
      <c r="A6" s="25">
        <v>301</v>
      </c>
      <c r="B6" s="26" t="s">
        <v>77</v>
      </c>
      <c r="C6" s="27">
        <f>+SUM(C7:C15)</f>
        <v>497.31</v>
      </c>
      <c r="D6" s="26">
        <v>302</v>
      </c>
      <c r="E6" s="26" t="s">
        <v>78</v>
      </c>
      <c r="F6" s="24">
        <v>0</v>
      </c>
    </row>
    <row r="7" ht="18" customHeight="1" spans="1:6">
      <c r="A7" s="25">
        <v>30101</v>
      </c>
      <c r="B7" s="26" t="s">
        <v>79</v>
      </c>
      <c r="C7" s="28">
        <v>170.81</v>
      </c>
      <c r="D7" s="25">
        <v>30201</v>
      </c>
      <c r="E7" s="25" t="s">
        <v>80</v>
      </c>
      <c r="F7" s="24">
        <v>0</v>
      </c>
    </row>
    <row r="8" ht="18" customHeight="1" spans="1:6">
      <c r="A8" s="25">
        <v>30102</v>
      </c>
      <c r="B8" s="26" t="s">
        <v>81</v>
      </c>
      <c r="C8" s="28">
        <v>82.53</v>
      </c>
      <c r="D8" s="25">
        <v>30202</v>
      </c>
      <c r="E8" s="25" t="s">
        <v>82</v>
      </c>
      <c r="F8" s="24">
        <v>0</v>
      </c>
    </row>
    <row r="9" ht="18" customHeight="1" spans="1:6">
      <c r="A9" s="25">
        <v>30103</v>
      </c>
      <c r="B9" s="26" t="s">
        <v>83</v>
      </c>
      <c r="C9" s="27">
        <v>0</v>
      </c>
      <c r="D9" s="26">
        <v>30303</v>
      </c>
      <c r="E9" s="26" t="s">
        <v>84</v>
      </c>
      <c r="F9" s="24">
        <v>0</v>
      </c>
    </row>
    <row r="10" ht="18" customHeight="1" spans="1:6">
      <c r="A10" s="25">
        <v>30104</v>
      </c>
      <c r="B10" s="26" t="s">
        <v>85</v>
      </c>
      <c r="C10" s="27">
        <v>138.9</v>
      </c>
      <c r="D10" s="26">
        <v>30304</v>
      </c>
      <c r="E10" s="26" t="s">
        <v>86</v>
      </c>
      <c r="F10" s="24">
        <v>0.06</v>
      </c>
    </row>
    <row r="11" ht="18" customHeight="1" spans="1:6">
      <c r="A11" s="25">
        <v>30106</v>
      </c>
      <c r="B11" s="26" t="s">
        <v>87</v>
      </c>
      <c r="C11" s="28">
        <v>0</v>
      </c>
      <c r="D11" s="25">
        <v>30305</v>
      </c>
      <c r="E11" s="25" t="s">
        <v>88</v>
      </c>
      <c r="F11" s="24">
        <v>0</v>
      </c>
    </row>
    <row r="12" ht="18" customHeight="1" spans="1:6">
      <c r="A12" s="25">
        <v>30107</v>
      </c>
      <c r="B12" s="26" t="s">
        <v>89</v>
      </c>
      <c r="C12" s="28">
        <v>105.07</v>
      </c>
      <c r="D12" s="25">
        <v>30306</v>
      </c>
      <c r="E12" s="25" t="s">
        <v>90</v>
      </c>
      <c r="F12" s="24">
        <v>0</v>
      </c>
    </row>
    <row r="13" ht="18" customHeight="1" spans="1:6">
      <c r="A13" s="25">
        <v>30108</v>
      </c>
      <c r="B13" s="26" t="s">
        <v>91</v>
      </c>
      <c r="C13" s="27">
        <v>0</v>
      </c>
      <c r="D13" s="26">
        <v>30307</v>
      </c>
      <c r="E13" s="26" t="s">
        <v>92</v>
      </c>
      <c r="F13" s="24">
        <v>0.57</v>
      </c>
    </row>
    <row r="14" ht="18" customHeight="1" spans="1:6">
      <c r="A14" s="25">
        <v>30109</v>
      </c>
      <c r="B14" s="26" t="s">
        <v>93</v>
      </c>
      <c r="C14" s="27">
        <v>0</v>
      </c>
      <c r="D14" s="26">
        <v>30308</v>
      </c>
      <c r="E14" s="26" t="s">
        <v>94</v>
      </c>
      <c r="F14" s="23">
        <v>0</v>
      </c>
    </row>
    <row r="15" ht="18" customHeight="1" spans="1:6">
      <c r="A15" s="25">
        <v>30199</v>
      </c>
      <c r="B15" s="26" t="s">
        <v>95</v>
      </c>
      <c r="C15" s="27">
        <v>0</v>
      </c>
      <c r="D15" s="26">
        <v>30309</v>
      </c>
      <c r="E15" s="26" t="s">
        <v>96</v>
      </c>
      <c r="F15" s="23">
        <v>0</v>
      </c>
    </row>
    <row r="16" ht="27" spans="1:6">
      <c r="A16" s="25">
        <v>303</v>
      </c>
      <c r="B16" s="26" t="s">
        <v>97</v>
      </c>
      <c r="C16" s="27">
        <f>+C17+C18+C20+C21+C19</f>
        <v>53.76</v>
      </c>
      <c r="D16" s="26">
        <v>304</v>
      </c>
      <c r="E16" s="26" t="s">
        <v>98</v>
      </c>
      <c r="F16" s="24">
        <v>0</v>
      </c>
    </row>
    <row r="17" ht="18" customHeight="1" spans="1:6">
      <c r="A17" s="25">
        <v>30301</v>
      </c>
      <c r="B17" s="26" t="s">
        <v>99</v>
      </c>
      <c r="C17" s="27">
        <v>0</v>
      </c>
      <c r="D17" s="26">
        <v>307</v>
      </c>
      <c r="E17" s="26" t="s">
        <v>100</v>
      </c>
      <c r="F17" s="24">
        <v>0</v>
      </c>
    </row>
    <row r="18" ht="18" customHeight="1" spans="1:6">
      <c r="A18" s="25">
        <v>30302</v>
      </c>
      <c r="B18" s="26" t="s">
        <v>101</v>
      </c>
      <c r="C18" s="27">
        <v>15.71</v>
      </c>
      <c r="D18" s="26">
        <v>310</v>
      </c>
      <c r="E18" s="26" t="s">
        <v>102</v>
      </c>
      <c r="F18" s="24">
        <v>0</v>
      </c>
    </row>
    <row r="19" ht="18" customHeight="1" spans="1:6">
      <c r="A19" s="25">
        <v>30305</v>
      </c>
      <c r="B19" s="29" t="s">
        <v>103</v>
      </c>
      <c r="C19" s="27">
        <v>2.19</v>
      </c>
      <c r="D19" s="26">
        <v>399</v>
      </c>
      <c r="E19" s="26" t="s">
        <v>104</v>
      </c>
      <c r="F19" s="24">
        <v>0</v>
      </c>
    </row>
    <row r="20" ht="18" customHeight="1" spans="1:6">
      <c r="A20" s="25">
        <v>30311</v>
      </c>
      <c r="B20" s="26" t="s">
        <v>105</v>
      </c>
      <c r="C20" s="27">
        <v>35.86</v>
      </c>
      <c r="D20" s="26"/>
      <c r="E20" s="26"/>
      <c r="F20" s="24"/>
    </row>
    <row r="21" ht="18" customHeight="1" spans="1:6">
      <c r="A21" s="25">
        <v>30399</v>
      </c>
      <c r="B21" s="26" t="s">
        <v>106</v>
      </c>
      <c r="C21" s="24">
        <v>0</v>
      </c>
      <c r="D21" s="26"/>
      <c r="E21" s="26"/>
      <c r="F21" s="24"/>
    </row>
    <row r="22" ht="18" customHeight="1" spans="1:6">
      <c r="A22" s="23" t="s">
        <v>107</v>
      </c>
      <c r="B22" s="23"/>
      <c r="C22" s="30">
        <f>+C16+C6</f>
        <v>551.07</v>
      </c>
      <c r="D22" s="23" t="s">
        <v>108</v>
      </c>
      <c r="E22" s="23"/>
      <c r="F22" s="24">
        <f>+F13+F10</f>
        <v>0.63</v>
      </c>
    </row>
    <row r="23" ht="18" customHeight="1" spans="1:6">
      <c r="A23" s="23"/>
      <c r="B23" s="23"/>
      <c r="C23" s="30"/>
      <c r="D23" s="23"/>
      <c r="E23" s="23"/>
      <c r="F23" s="24"/>
    </row>
    <row r="24" ht="24" customHeight="1" spans="1:6">
      <c r="A24" s="7" t="s">
        <v>109</v>
      </c>
      <c r="B24" s="7"/>
      <c r="C24" s="7"/>
      <c r="D24" s="7"/>
      <c r="E24" s="7"/>
      <c r="F24" s="7"/>
    </row>
  </sheetData>
  <mergeCells count="9">
    <mergeCell ref="A3:F3"/>
    <mergeCell ref="A4:C4"/>
    <mergeCell ref="D4:F4"/>
    <mergeCell ref="A24:F24"/>
    <mergeCell ref="C22:C23"/>
    <mergeCell ref="F22:F23"/>
    <mergeCell ref="A1:F2"/>
    <mergeCell ref="D22:E23"/>
    <mergeCell ref="A22:B23"/>
  </mergeCells>
  <pageMargins left="0.75" right="0.75" top="1" bottom="1" header="0.511805555555556" footer="0.51180555555555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workbookViewId="0">
      <selection activeCell="G14" sqref="G14:G15"/>
    </sheetView>
  </sheetViews>
  <sheetFormatPr defaultColWidth="9" defaultRowHeight="13.5"/>
  <sheetData>
    <row r="1" ht="22.5" spans="1:12">
      <c r="A1" s="10" t="s">
        <v>110</v>
      </c>
      <c r="B1" s="10"/>
      <c r="C1" s="10"/>
      <c r="D1" s="10"/>
      <c r="E1" s="10"/>
      <c r="F1" s="10"/>
      <c r="G1" s="10"/>
      <c r="H1" s="10"/>
      <c r="I1" s="10"/>
      <c r="J1" s="10"/>
      <c r="K1" s="10"/>
      <c r="L1" s="10"/>
    </row>
    <row r="2" spans="1:1">
      <c r="A2" s="11" t="s">
        <v>46</v>
      </c>
    </row>
    <row r="3" spans="1:12">
      <c r="A3" s="12" t="s">
        <v>1</v>
      </c>
      <c r="B3" s="12"/>
      <c r="C3" s="12"/>
      <c r="D3" s="12"/>
      <c r="E3" s="12"/>
      <c r="F3" s="12"/>
      <c r="G3" s="12"/>
      <c r="H3" s="12"/>
      <c r="I3" s="12"/>
      <c r="J3" s="12"/>
      <c r="K3" s="12"/>
      <c r="L3" s="12"/>
    </row>
    <row r="4" ht="15" customHeight="1" spans="1:12">
      <c r="A4" s="3" t="s">
        <v>111</v>
      </c>
      <c r="B4" s="3"/>
      <c r="C4" s="3"/>
      <c r="D4" s="3"/>
      <c r="E4" s="3"/>
      <c r="F4" s="3"/>
      <c r="G4" s="3" t="s">
        <v>112</v>
      </c>
      <c r="H4" s="3"/>
      <c r="I4" s="3"/>
      <c r="J4" s="3"/>
      <c r="K4" s="3"/>
      <c r="L4" s="3"/>
    </row>
    <row r="5" ht="15" customHeight="1" spans="1:12">
      <c r="A5" s="3" t="s">
        <v>39</v>
      </c>
      <c r="B5" s="13" t="s">
        <v>113</v>
      </c>
      <c r="C5" s="3" t="s">
        <v>114</v>
      </c>
      <c r="D5" s="3"/>
      <c r="E5" s="3"/>
      <c r="F5" s="13" t="s">
        <v>115</v>
      </c>
      <c r="G5" s="3" t="s">
        <v>39</v>
      </c>
      <c r="H5" s="13" t="s">
        <v>113</v>
      </c>
      <c r="I5" s="3" t="s">
        <v>114</v>
      </c>
      <c r="J5" s="3"/>
      <c r="K5" s="3"/>
      <c r="L5" s="13" t="s">
        <v>115</v>
      </c>
    </row>
    <row r="6" ht="27" spans="1:12">
      <c r="A6" s="3"/>
      <c r="B6" s="14"/>
      <c r="C6" s="3" t="s">
        <v>116</v>
      </c>
      <c r="D6" s="3" t="s">
        <v>117</v>
      </c>
      <c r="E6" s="3" t="s">
        <v>118</v>
      </c>
      <c r="F6" s="14"/>
      <c r="G6" s="3"/>
      <c r="H6" s="14"/>
      <c r="I6" s="3" t="s">
        <v>116</v>
      </c>
      <c r="J6" s="3" t="s">
        <v>117</v>
      </c>
      <c r="K6" s="3" t="s">
        <v>118</v>
      </c>
      <c r="L6" s="14"/>
    </row>
    <row r="7" spans="1:12">
      <c r="A7" s="15">
        <v>1</v>
      </c>
      <c r="B7" s="15">
        <v>2</v>
      </c>
      <c r="C7" s="15">
        <v>3</v>
      </c>
      <c r="D7" s="15">
        <v>4</v>
      </c>
      <c r="E7" s="15">
        <v>5</v>
      </c>
      <c r="F7" s="15">
        <v>6</v>
      </c>
      <c r="G7" s="15">
        <v>7</v>
      </c>
      <c r="H7" s="15">
        <v>8</v>
      </c>
      <c r="I7" s="15">
        <v>9</v>
      </c>
      <c r="J7" s="15">
        <v>10</v>
      </c>
      <c r="K7" s="15">
        <v>11</v>
      </c>
      <c r="L7" s="15">
        <v>12</v>
      </c>
    </row>
    <row r="8" spans="1:12">
      <c r="A8" s="16"/>
      <c r="B8" s="16"/>
      <c r="C8" s="17"/>
      <c r="D8" s="18"/>
      <c r="E8" s="18"/>
      <c r="F8" s="19"/>
      <c r="G8" s="16"/>
      <c r="H8" s="16"/>
      <c r="I8" s="19"/>
      <c r="J8" s="20"/>
      <c r="K8" s="21"/>
      <c r="L8" s="19"/>
    </row>
    <row r="9" ht="26" customHeight="1" spans="1:12">
      <c r="A9" s="7" t="s">
        <v>119</v>
      </c>
      <c r="B9" s="7"/>
      <c r="C9" s="7"/>
      <c r="D9" s="7"/>
      <c r="E9" s="7"/>
      <c r="F9" s="7"/>
      <c r="G9" s="7"/>
      <c r="H9" s="7"/>
      <c r="I9" s="7"/>
      <c r="J9" s="7"/>
      <c r="K9" s="7"/>
      <c r="L9" s="7"/>
    </row>
    <row r="10" ht="21" customHeight="1" spans="1:12">
      <c r="A10" s="8" t="s">
        <v>120</v>
      </c>
      <c r="B10" s="8"/>
      <c r="C10" s="8"/>
      <c r="D10" s="8"/>
      <c r="E10" s="8"/>
      <c r="F10" s="8"/>
      <c r="G10" s="8"/>
      <c r="H10" s="8"/>
      <c r="I10" s="8"/>
      <c r="J10" s="8"/>
      <c r="K10" s="8"/>
      <c r="L10" s="8"/>
    </row>
  </sheetData>
  <mergeCells count="14">
    <mergeCell ref="A1:L1"/>
    <mergeCell ref="A3:L3"/>
    <mergeCell ref="A4:F4"/>
    <mergeCell ref="G4:L4"/>
    <mergeCell ref="C5:E5"/>
    <mergeCell ref="I5:K5"/>
    <mergeCell ref="A9:L9"/>
    <mergeCell ref="A10:L10"/>
    <mergeCell ref="A5:A6"/>
    <mergeCell ref="B5:B6"/>
    <mergeCell ref="F5:F6"/>
    <mergeCell ref="G5:G6"/>
    <mergeCell ref="H5:H6"/>
    <mergeCell ref="L5:L6"/>
  </mergeCells>
  <pageMargins left="0.75" right="0.75" top="1" bottom="1" header="0.511805555555556" footer="0.511805555555556"/>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selection activeCell="H30" sqref="H30"/>
    </sheetView>
  </sheetViews>
  <sheetFormatPr defaultColWidth="9" defaultRowHeight="13.5"/>
  <sheetData>
    <row r="1" ht="22.5" customHeight="1" spans="1:12">
      <c r="A1" s="1" t="s">
        <v>121</v>
      </c>
      <c r="B1" s="1"/>
      <c r="C1" s="1"/>
      <c r="D1" s="1"/>
      <c r="E1" s="1"/>
      <c r="F1" s="1"/>
      <c r="G1" s="1"/>
      <c r="H1" s="1"/>
      <c r="I1" s="1"/>
      <c r="J1" s="1"/>
      <c r="K1" s="1"/>
      <c r="L1" s="1"/>
    </row>
    <row r="2" ht="15.75" customHeight="1" spans="1:12">
      <c r="A2" s="2"/>
      <c r="B2" s="2"/>
      <c r="C2" s="2"/>
      <c r="D2" s="2"/>
      <c r="E2" s="2"/>
      <c r="F2" s="2"/>
      <c r="G2" s="2"/>
      <c r="H2" s="2"/>
      <c r="I2" s="2"/>
      <c r="J2" s="2"/>
      <c r="K2" s="9" t="s">
        <v>1</v>
      </c>
      <c r="L2" s="9"/>
    </row>
    <row r="3" ht="15" customHeight="1" spans="1:12">
      <c r="A3" s="3" t="s">
        <v>36</v>
      </c>
      <c r="B3" s="3" t="s">
        <v>37</v>
      </c>
      <c r="C3" s="4" t="s">
        <v>122</v>
      </c>
      <c r="D3" s="4"/>
      <c r="E3" s="4"/>
      <c r="F3" s="4" t="s">
        <v>123</v>
      </c>
      <c r="G3" s="4" t="s">
        <v>124</v>
      </c>
      <c r="H3" s="4"/>
      <c r="I3" s="4"/>
      <c r="J3" s="4" t="s">
        <v>67</v>
      </c>
      <c r="K3" s="4"/>
      <c r="L3" s="4"/>
    </row>
    <row r="4" ht="27" customHeight="1" spans="1:12">
      <c r="A4" s="3"/>
      <c r="B4" s="3"/>
      <c r="C4" s="4" t="s">
        <v>39</v>
      </c>
      <c r="D4" s="4" t="s">
        <v>125</v>
      </c>
      <c r="E4" s="4" t="s">
        <v>126</v>
      </c>
      <c r="F4" s="4"/>
      <c r="G4" s="4" t="s">
        <v>39</v>
      </c>
      <c r="H4" s="4" t="s">
        <v>48</v>
      </c>
      <c r="I4" s="4" t="s">
        <v>49</v>
      </c>
      <c r="J4" s="4" t="s">
        <v>39</v>
      </c>
      <c r="K4" s="4" t="s">
        <v>125</v>
      </c>
      <c r="L4" s="4" t="s">
        <v>126</v>
      </c>
    </row>
    <row r="5" spans="1:12">
      <c r="A5" s="3"/>
      <c r="B5" s="3"/>
      <c r="C5" s="4"/>
      <c r="D5" s="4"/>
      <c r="E5" s="4"/>
      <c r="F5" s="4"/>
      <c r="G5" s="4"/>
      <c r="H5" s="4"/>
      <c r="I5" s="4"/>
      <c r="J5" s="4"/>
      <c r="K5" s="4"/>
      <c r="L5" s="4"/>
    </row>
    <row r="6" ht="15" customHeight="1" spans="1:12">
      <c r="A6" s="3" t="s">
        <v>127</v>
      </c>
      <c r="B6" s="3"/>
      <c r="C6" s="5"/>
      <c r="D6" s="5"/>
      <c r="E6" s="5"/>
      <c r="F6" s="5"/>
      <c r="G6" s="5"/>
      <c r="H6" s="5"/>
      <c r="I6" s="5"/>
      <c r="J6" s="5"/>
      <c r="K6" s="5"/>
      <c r="L6" s="5"/>
    </row>
    <row r="7" spans="1:12">
      <c r="A7" s="6" t="s">
        <v>128</v>
      </c>
      <c r="B7" s="3"/>
      <c r="C7" s="5"/>
      <c r="D7" s="5"/>
      <c r="E7" s="5"/>
      <c r="F7" s="5"/>
      <c r="G7" s="5"/>
      <c r="H7" s="5"/>
      <c r="I7" s="5"/>
      <c r="J7" s="5"/>
      <c r="K7" s="5"/>
      <c r="L7" s="5"/>
    </row>
    <row r="8" spans="1:12">
      <c r="A8" s="3" t="s">
        <v>129</v>
      </c>
      <c r="B8" s="3"/>
      <c r="C8" s="5"/>
      <c r="D8" s="5"/>
      <c r="E8" s="5"/>
      <c r="F8" s="5"/>
      <c r="G8" s="5"/>
      <c r="H8" s="5"/>
      <c r="I8" s="5"/>
      <c r="J8" s="5"/>
      <c r="K8" s="5"/>
      <c r="L8" s="5"/>
    </row>
    <row r="9" spans="1:12">
      <c r="A9" s="5" t="s">
        <v>130</v>
      </c>
      <c r="B9" s="3"/>
      <c r="C9" s="5"/>
      <c r="D9" s="5"/>
      <c r="E9" s="5"/>
      <c r="F9" s="5"/>
      <c r="G9" s="5"/>
      <c r="H9" s="5"/>
      <c r="I9" s="5"/>
      <c r="J9" s="5"/>
      <c r="K9" s="5"/>
      <c r="L9" s="5"/>
    </row>
    <row r="10" spans="1:12">
      <c r="A10" s="3"/>
      <c r="B10" s="3"/>
      <c r="C10" s="5"/>
      <c r="D10" s="5"/>
      <c r="E10" s="5"/>
      <c r="F10" s="5"/>
      <c r="G10" s="5"/>
      <c r="H10" s="5"/>
      <c r="I10" s="5"/>
      <c r="J10" s="5"/>
      <c r="K10" s="5"/>
      <c r="L10" s="5"/>
    </row>
    <row r="11" spans="1:12">
      <c r="A11" s="3"/>
      <c r="B11" s="3"/>
      <c r="C11" s="5"/>
      <c r="D11" s="5"/>
      <c r="E11" s="5"/>
      <c r="F11" s="5"/>
      <c r="G11" s="5"/>
      <c r="H11" s="5"/>
      <c r="I11" s="5"/>
      <c r="J11" s="5"/>
      <c r="K11" s="5"/>
      <c r="L11" s="5"/>
    </row>
    <row r="12" spans="1:12">
      <c r="A12" s="3"/>
      <c r="B12" s="3"/>
      <c r="C12" s="5"/>
      <c r="D12" s="5"/>
      <c r="E12" s="5"/>
      <c r="F12" s="5"/>
      <c r="G12" s="5"/>
      <c r="H12" s="5"/>
      <c r="I12" s="5"/>
      <c r="J12" s="5"/>
      <c r="K12" s="5"/>
      <c r="L12" s="5"/>
    </row>
    <row r="13" spans="1:12">
      <c r="A13" s="3"/>
      <c r="B13" s="3"/>
      <c r="C13" s="5"/>
      <c r="D13" s="5"/>
      <c r="E13" s="5"/>
      <c r="F13" s="5"/>
      <c r="G13" s="5"/>
      <c r="H13" s="5"/>
      <c r="I13" s="5"/>
      <c r="J13" s="5"/>
      <c r="K13" s="5"/>
      <c r="L13" s="5"/>
    </row>
    <row r="14" spans="1:12">
      <c r="A14" s="3"/>
      <c r="B14" s="3"/>
      <c r="C14" s="5"/>
      <c r="D14" s="5"/>
      <c r="E14" s="5"/>
      <c r="F14" s="5"/>
      <c r="G14" s="5"/>
      <c r="H14" s="5"/>
      <c r="I14" s="5"/>
      <c r="J14" s="5"/>
      <c r="K14" s="5"/>
      <c r="L14" s="5"/>
    </row>
    <row r="15" spans="1:12">
      <c r="A15" s="3"/>
      <c r="B15" s="3"/>
      <c r="C15" s="5"/>
      <c r="D15" s="5"/>
      <c r="E15" s="5"/>
      <c r="F15" s="5"/>
      <c r="G15" s="5"/>
      <c r="H15" s="5"/>
      <c r="I15" s="5"/>
      <c r="J15" s="5"/>
      <c r="K15" s="5"/>
      <c r="L15" s="5"/>
    </row>
    <row r="16" ht="21" customHeight="1" spans="1:12">
      <c r="A16" s="7" t="s">
        <v>131</v>
      </c>
      <c r="B16" s="7"/>
      <c r="C16" s="7"/>
      <c r="D16" s="7"/>
      <c r="E16" s="7"/>
      <c r="F16" s="7"/>
      <c r="G16" s="7"/>
      <c r="H16" s="7"/>
      <c r="I16" s="7"/>
      <c r="J16" s="7"/>
      <c r="K16" s="7"/>
      <c r="L16" s="7"/>
    </row>
    <row r="17" ht="30" customHeight="1" spans="1:12">
      <c r="A17" s="8" t="s">
        <v>132</v>
      </c>
      <c r="B17" s="8"/>
      <c r="C17" s="8"/>
      <c r="D17" s="8"/>
      <c r="E17" s="8"/>
      <c r="F17" s="8"/>
      <c r="G17" s="8"/>
      <c r="H17" s="8"/>
      <c r="I17" s="8"/>
      <c r="J17" s="8"/>
      <c r="K17" s="8"/>
      <c r="L17" s="8"/>
    </row>
  </sheetData>
  <mergeCells count="20">
    <mergeCell ref="A1:L1"/>
    <mergeCell ref="K2:L2"/>
    <mergeCell ref="C3:E3"/>
    <mergeCell ref="G3:I3"/>
    <mergeCell ref="J3:L3"/>
    <mergeCell ref="A6:B6"/>
    <mergeCell ref="A16:L16"/>
    <mergeCell ref="A17:L17"/>
    <mergeCell ref="A3:A5"/>
    <mergeCell ref="B3:B5"/>
    <mergeCell ref="C4:C5"/>
    <mergeCell ref="D4:D5"/>
    <mergeCell ref="E4:E5"/>
    <mergeCell ref="F3:F5"/>
    <mergeCell ref="G4:G5"/>
    <mergeCell ref="H4:H5"/>
    <mergeCell ref="I4:I5"/>
    <mergeCell ref="J4:J5"/>
    <mergeCell ref="K4:K5"/>
    <mergeCell ref="L4:L5"/>
  </mergeCell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表一 收入支出决算总表</vt:lpstr>
      <vt:lpstr>表二 收入决算表</vt:lpstr>
      <vt:lpstr>表三 支出决算表</vt:lpstr>
      <vt:lpstr>表四 财政拨款收入支出决算总表</vt:lpstr>
      <vt:lpstr>表五 一般公共预算财政拨款支出决算表</vt:lpstr>
      <vt:lpstr>表六 一般公共预算财政拨款基本支出决算表</vt:lpstr>
      <vt:lpstr>表七 一般公共预算财政拨款安排的“三公”经费支出决算表</vt:lpstr>
      <vt:lpstr>表八 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坦然不悔</cp:lastModifiedBy>
  <dcterms:created xsi:type="dcterms:W3CDTF">2018-02-27T11:14:00Z</dcterms:created>
  <dcterms:modified xsi:type="dcterms:W3CDTF">2019-07-30T02:22:41Z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2052-11.1.0.8731</vt:lpwstr>
  </property>
</Properties>
</file>