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180" activeTab="2"/>
  </bookViews>
  <sheets>
    <sheet name="公开01表" sheetId="1" r:id="rId1"/>
    <sheet name="公开02表" sheetId="2" r:id="rId2"/>
    <sheet name="公开03表" sheetId="3" r:id="rId3"/>
    <sheet name="公开04表" sheetId="4" r:id="rId4"/>
    <sheet name="公开05表" sheetId="5" r:id="rId5"/>
    <sheet name="公开06表" sheetId="6" r:id="rId6"/>
    <sheet name="公开07表" sheetId="7" r:id="rId7"/>
    <sheet name="公开08表" sheetId="8" r:id="rId8"/>
    <sheet name="公开09表" sheetId="9"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c r="F25"/>
  <c r="C38"/>
  <c r="C33"/>
  <c r="G9" i="7"/>
  <c r="F9" s="1"/>
  <c r="F8"/>
  <c r="F7"/>
  <c r="G8"/>
  <c r="G7"/>
  <c r="I7"/>
  <c r="I34" i="6"/>
  <c r="C34"/>
  <c r="E6" i="5"/>
  <c r="G6"/>
  <c r="F6"/>
  <c r="H38" i="4"/>
  <c r="F34"/>
  <c r="H33"/>
  <c r="G33"/>
  <c r="G38" s="1"/>
  <c r="F7"/>
  <c r="F15"/>
  <c r="F17"/>
  <c r="E6" i="3"/>
  <c r="G6"/>
  <c r="F6"/>
  <c r="E7" i="2"/>
  <c r="E9"/>
  <c r="E10"/>
  <c r="E11"/>
  <c r="E12"/>
  <c r="E13"/>
  <c r="E14"/>
  <c r="E15"/>
  <c r="E16"/>
  <c r="E6"/>
  <c r="F6"/>
  <c r="F33" i="4" l="1"/>
  <c r="F38" s="1"/>
</calcChain>
</file>

<file path=xl/sharedStrings.xml><?xml version="1.0" encoding="utf-8"?>
<sst xmlns="http://schemas.openxmlformats.org/spreadsheetml/2006/main" count="517" uniqueCount="369">
  <si>
    <t>收入支出决算总表</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</si>
  <si>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</si>
  <si>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</si>
  <si>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</si>
  <si>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</si>
  <si>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</si>
  <si>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</si>
  <si>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</si>
  <si>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</si>
  <si>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</si>
  <si>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</si>
  <si>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</si>
  <si>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</si>
  <si>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</si>
  <si>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</si>
  <si>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</si>
  <si>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</si>
  <si>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</si>
  <si>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</si>
  <si>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</si>
  <si>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</si>
  <si>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</si>
  <si>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</si>
  <si>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</si>
  <si>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</si>
  <si>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</si>
  <si>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</si>
  <si>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</si>
  <si>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</si>
  <si>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</si>
  <si>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</si>
  <si>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</si>
  <si>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</si>
  <si>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</si>
  <si>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</si>
  <si>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</si>
  <si>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</si>
  <si>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</si>
  <si>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二十六、债务发行费用支出</t>
  </si>
  <si>
    <t>本年收入合计</t>
  </si>
  <si>
    <t>本年支出合计</t>
  </si>
  <si>
    <t xml:space="preserve">    使用非财政拨款结余（含专用结余）</t>
  </si>
  <si>
    <t xml:space="preserve">    结余分配</t>
  </si>
  <si>
    <t xml:space="preserve">    年初结转和结余</t>
  </si>
  <si>
    <t xml:space="preserve">    年末结转和结余</t>
  </si>
  <si>
    <t>总计</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</si>
  <si>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</si>
  <si>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</si>
  <si>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</si>
  <si>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</si>
  <si>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</si>
  <si>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</si>
  <si>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</si>
  <si>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</si>
  <si>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</si>
  <si>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科目编码</t>
  </si>
  <si>
    <t>科目名称</t>
  </si>
  <si>
    <t>小计</t>
  </si>
  <si>
    <t>栏次</t>
  </si>
  <si>
    <t>1</t>
  </si>
  <si>
    <t>2</t>
  </si>
  <si>
    <t>3</t>
  </si>
  <si>
    <t>4</t>
  </si>
  <si>
    <t>合计</t>
  </si>
  <si>
    <t>2010399</t>
  </si>
  <si>
    <t>其他政府办公厅（室）及相关机构事务支出</t>
  </si>
  <si>
    <t>2080505</t>
  </si>
  <si>
    <t>机关事业单位基本养老保险缴费支出</t>
  </si>
  <si>
    <t>2080506</t>
  </si>
  <si>
    <t>机关事业单位职业年金缴费支出</t>
  </si>
  <si>
    <t>2101103</t>
  </si>
  <si>
    <t>公务员医疗补助</t>
  </si>
  <si>
    <t>2120801</t>
  </si>
  <si>
    <t>征地和拆迁补偿支出</t>
  </si>
  <si>
    <t>2121999</t>
  </si>
  <si>
    <t>其他国有土地使用权出让收入对应专项债务收入安排的支出</t>
  </si>
  <si>
    <t>2210201</t>
  </si>
  <si>
    <t>住房公积金</t>
  </si>
  <si>
    <t>注：本表反映部门年度取得的各项收入情况。</t>
  </si>
  <si>
    <t>支出决算表</t>
  </si>
  <si>
    <t>基本支出</t>
  </si>
  <si>
    <t>项目支出</t>
  </si>
  <si>
    <t>上缴上级支出</t>
  </si>
  <si>
    <t>经营支出</t>
  </si>
  <si>
    <t>对附属单位补助支出</t>
  </si>
  <si>
    <t>5</t>
  </si>
  <si>
    <t>6</t>
  </si>
  <si>
    <t>注：本表反映部门本年度各项支出情况</t>
  </si>
  <si>
    <t>财政拨款收入支出决算总表</t>
  </si>
  <si>
    <t>收     入</t>
  </si>
  <si>
    <t>支     出</t>
  </si>
  <si>
    <t>项    目</t>
  </si>
  <si>
    <t>行次</t>
  </si>
  <si>
    <t>金额</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</si>
  <si>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</si>
  <si>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</si>
  <si>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</si>
  <si>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</si>
  <si>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</si>
  <si>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</si>
  <si>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</si>
  <si>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</si>
  <si>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</si>
  <si>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</si>
  <si>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</si>
  <si>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</si>
  <si>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</si>
  <si>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7</t>
  </si>
  <si>
    <t>39</t>
  </si>
  <si>
    <t>8</t>
  </si>
  <si>
    <t>40</t>
  </si>
  <si>
    <t>9</t>
  </si>
  <si>
    <t>41</t>
  </si>
  <si>
    <t>10</t>
  </si>
  <si>
    <t>42</t>
  </si>
  <si>
    <t>11</t>
  </si>
  <si>
    <t>43</t>
  </si>
  <si>
    <t>12</t>
  </si>
  <si>
    <t>44</t>
  </si>
  <si>
    <t>13</t>
  </si>
  <si>
    <t>45</t>
  </si>
  <si>
    <t>14</t>
  </si>
  <si>
    <t>46</t>
  </si>
  <si>
    <t>15</t>
  </si>
  <si>
    <t>47</t>
  </si>
  <si>
    <t>16</t>
  </si>
  <si>
    <t>48</t>
  </si>
  <si>
    <t>17</t>
  </si>
  <si>
    <t>49</t>
  </si>
  <si>
    <t>18</t>
  </si>
  <si>
    <t>50</t>
  </si>
  <si>
    <t>19</t>
  </si>
  <si>
    <t>51</t>
  </si>
  <si>
    <t>20</t>
  </si>
  <si>
    <t>52</t>
  </si>
  <si>
    <t>21</t>
  </si>
  <si>
    <t>53</t>
  </si>
  <si>
    <t>22</t>
  </si>
  <si>
    <t>54</t>
  </si>
  <si>
    <t>23</t>
  </si>
  <si>
    <t>55</t>
  </si>
  <si>
    <t>24</t>
  </si>
  <si>
    <t>56</t>
  </si>
  <si>
    <t>25</t>
  </si>
  <si>
    <t>57</t>
  </si>
  <si>
    <t>26</t>
  </si>
  <si>
    <t>58</t>
  </si>
  <si>
    <t>27</t>
  </si>
  <si>
    <t>85</t>
  </si>
  <si>
    <t>年初财政拨款结转和结余</t>
  </si>
  <si>
    <t>28</t>
  </si>
  <si>
    <t>年末财政拨款结转和结余</t>
  </si>
  <si>
    <t>86</t>
  </si>
  <si>
    <t>29</t>
  </si>
  <si>
    <t>87</t>
  </si>
  <si>
    <t>30</t>
  </si>
  <si>
    <t>88</t>
  </si>
  <si>
    <t>31</t>
  </si>
  <si>
    <t>89</t>
  </si>
  <si>
    <t>32</t>
  </si>
  <si>
    <t>90</t>
  </si>
  <si>
    <t>注：本表反映部门本年度一般公共预算财政拨款、政府性基金预算财政拨款和国有资本经营预算财政拨款的总收支和年末结转结余情况。</t>
  </si>
  <si>
    <t>一般公共预算财政拨款支出决算表</t>
  </si>
  <si>
    <t>本年支出</t>
  </si>
  <si>
    <t>其他支出</t>
  </si>
  <si>
    <t>注：本表反映部门本年度一般公共预算财政拨款支出情况。</t>
  </si>
  <si>
    <t>一般公共预算财政拨款基本支出决算表</t>
  </si>
  <si>
    <t>人员经费</t>
  </si>
  <si>
    <t>公用经费</t>
  </si>
  <si>
    <t>经济分类编码</t>
  </si>
  <si>
    <t>科目代码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</si>
  <si>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</si>
  <si>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</si>
  <si>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</si>
  <si>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</si>
  <si>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</si>
  <si>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</si>
  <si>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</si>
  <si>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</si>
  <si>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</si>
  <si>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</si>
  <si>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</si>
  <si>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</si>
  <si>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</si>
  <si>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</si>
  <si>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</si>
  <si>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</si>
  <si>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</si>
  <si>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</si>
  <si>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</si>
  <si>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</si>
  <si>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</si>
  <si>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</si>
  <si>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</si>
  <si>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</si>
  <si>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</si>
  <si>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</si>
  <si>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</si>
  <si>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</si>
  <si>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</si>
  <si>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</si>
  <si>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</si>
  <si>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</si>
  <si>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</si>
  <si>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</si>
  <si>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</si>
  <si>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</si>
  <si>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</si>
  <si>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</si>
  <si>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</si>
  <si>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</si>
  <si>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</si>
  <si>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</si>
  <si>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</si>
  <si>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</si>
  <si>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</si>
  <si>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</si>
  <si>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</si>
  <si>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</si>
  <si>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</si>
  <si>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</si>
  <si>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</si>
  <si>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</si>
  <si>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</si>
  <si>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</si>
  <si>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</si>
  <si>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</si>
  <si>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</si>
  <si>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</si>
  <si>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</si>
  <si>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</si>
  <si>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</si>
  <si>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</si>
  <si>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</si>
  <si>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</si>
  <si>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</si>
  <si>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</si>
  <si>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</si>
  <si>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</si>
  <si>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</si>
  <si>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</si>
  <si>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</si>
  <si>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</si>
  <si>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</si>
  <si>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</si>
  <si>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</si>
  <si>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</si>
  <si>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</si>
  <si>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</si>
  <si>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</si>
  <si>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</si>
  <si>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</si>
  <si>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</si>
  <si>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</si>
  <si>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</si>
  <si>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</si>
  <si>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</si>
  <si>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</si>
  <si>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</si>
  <si>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</si>
  <si>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</si>
  <si>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</si>
  <si>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</si>
  <si>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</si>
  <si>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</si>
  <si>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</si>
  <si>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</si>
  <si>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</si>
  <si>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</si>
  <si>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</si>
  <si>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</si>
  <si>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</si>
  <si>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</si>
  <si>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</si>
  <si>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</si>
  <si>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</si>
  <si>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</si>
  <si>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</si>
  <si>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</si>
  <si>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</si>
  <si>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</si>
  <si>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</si>
  <si>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</si>
  <si>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</si>
  <si>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</si>
  <si>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</si>
  <si>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</si>
  <si>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</si>
  <si>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</si>
  <si>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</si>
  <si>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</si>
  <si>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</si>
  <si>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</si>
  <si>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</si>
  <si>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</si>
  <si>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</si>
  <si>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</si>
  <si>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</si>
  <si>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</si>
  <si>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</si>
  <si>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</si>
  <si>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</si>
  <si>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</si>
  <si>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</si>
  <si>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</si>
  <si>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</si>
  <si>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</si>
  <si>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</si>
  <si>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</si>
  <si>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</si>
  <si>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</si>
  <si>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</si>
  <si>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</si>
  <si>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</si>
  <si>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</si>
  <si>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</si>
  <si>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</si>
  <si>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</si>
  <si>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</si>
  <si>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</si>
  <si>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</si>
  <si>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</si>
  <si>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</si>
  <si>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</si>
  <si>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</si>
  <si>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</si>
  <si>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</si>
  <si>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</si>
  <si>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</si>
  <si>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</si>
  <si>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</si>
  <si>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</si>
  <si>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</si>
  <si>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</si>
  <si>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</si>
  <si>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</si>
  <si>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年初结转和结余</t>
  </si>
  <si>
    <t>本年收入</t>
  </si>
  <si>
    <t>年末结转和结余</t>
  </si>
  <si>
    <t>功能分类科目代码</t>
  </si>
  <si>
    <t>注：本表反映部门本年度政府性基金预算财政拨款收入、支出计结转结余情况。</t>
  </si>
  <si>
    <t>国有资本经营预算财政拨款支出决算表</t>
  </si>
  <si>
    <t>单位：万元</t>
  </si>
  <si>
    <t>注：本部门2024年度没有国有资本经营预算财政拨款收入，也没有国有资本经营预算财政拨款安排的支出，故本表无数据。</t>
  </si>
  <si>
    <t>财政拨款“三公”经费支出决算表</t>
  </si>
  <si>
    <t>预算数</t>
  </si>
  <si>
    <t>因公出国（境）费</t>
  </si>
  <si>
    <t>公务用车购置及运行维护费</t>
  </si>
  <si>
    <t>公务接待费</t>
  </si>
  <si>
    <t>公务用车购置费</t>
  </si>
  <si>
    <t>公务用车运行维护费</t>
  </si>
  <si>
    <t>部门：柳州市阳和工业新区征地拆迁和房屋征收补偿服务中心                                                                 单位：万元</t>
    <phoneticPr fontId="5" type="noConversion"/>
  </si>
  <si>
    <t>部门：柳州市阳和工业新区征地拆迁和房屋征收补偿服务中心                                                                                                        单位：万元</t>
    <phoneticPr fontId="5" type="noConversion"/>
  </si>
  <si>
    <t>部门：柳州市阳和工业新区征地拆迁和房屋征收补偿服务中心                                                                                          单位：万元</t>
    <phoneticPr fontId="5" type="noConversion"/>
  </si>
  <si>
    <t>部门：柳州市阳和工业新区征地拆迁和房屋征收补偿服务中心                                                                                                   单位：万元</t>
    <phoneticPr fontId="5" type="noConversion"/>
  </si>
  <si>
    <t xml:space="preserve">部门：柳州市阳和工业新区征地拆迁和房屋征收补偿服务中心                                                                             单位：万元                                           </t>
    <phoneticPr fontId="5" type="noConversion"/>
  </si>
  <si>
    <t>部门：柳州市阳和工业新区征地拆迁和房屋征收补偿服务中心                                                                                                                    单位：万元</t>
    <phoneticPr fontId="5" type="noConversion"/>
  </si>
  <si>
    <t>部门：柳州市阳和工业新区征地拆迁和房屋征收补偿服务中心                                                                                                               单位：万元</t>
    <phoneticPr fontId="5" type="noConversion"/>
  </si>
  <si>
    <t xml:space="preserve">部门：柳州市阳和工业新区征地拆迁和房屋征收补偿服务中心                                                                                                                 </t>
    <phoneticPr fontId="5" type="noConversion"/>
  </si>
  <si>
    <t>部门：柳州市阳和工业新区征地拆迁和房屋征收补偿服务中心                                                                                              单位：万元</t>
    <phoneticPr fontId="5" type="noConversion"/>
  </si>
  <si>
    <t>注：1、本表反映部门本年度财政拨款“三公”经费支出预决算情况。其中，预算数为“三公”经费全年预算数，反映按规定程序调整后的预算数；决算数是包括当年财政拨款和以前年度结转资金安排的实际支出。
    2、本部门2024年度没有财政拨款“三公”经费支出，故本表无数据。</t>
    <phoneticPr fontId="5" type="noConversion"/>
  </si>
  <si>
    <t>2019999</t>
  </si>
  <si>
    <t>其他一般公共服务支出</t>
  </si>
  <si>
    <t>2080502</t>
  </si>
  <si>
    <t>事业单位离退休</t>
  </si>
  <si>
    <t>2101102</t>
  </si>
  <si>
    <t>事业单位医疗</t>
  </si>
  <si>
    <t>征地和拆迁补偿支出</t>
    <phoneticPr fontId="13" type="noConversion"/>
  </si>
  <si>
    <t>其他国有土地使用权出让收入对应专项债务收入安排的支出</t>
    <phoneticPr fontId="13" type="noConversion"/>
  </si>
</sst>
</file>

<file path=xl/styles.xml><?xml version="1.0" encoding="utf-8"?>
<styleSheet xmlns="http://schemas.openxmlformats.org/spreadsheetml/2006/main">
  <numFmts count="2">
    <numFmt numFmtId="176" formatCode="0.00_ "/>
    <numFmt numFmtId="177" formatCode="0_ "/>
  </numFmts>
  <fonts count="14">
    <font>
      <sz val="11"/>
      <color theme="1"/>
      <name val="宋体"/>
      <charset val="134"/>
      <scheme val="minor"/>
    </font>
    <font>
      <sz val="11"/>
      <color indexed="8"/>
      <name val="宋体"/>
      <charset val="134"/>
      <scheme val="minor"/>
    </font>
    <font>
      <sz val="16"/>
      <color indexed="8"/>
      <name val="宋体"/>
      <charset val="134"/>
      <scheme val="minor"/>
    </font>
    <font>
      <sz val="11"/>
      <color rgb="FF000000"/>
      <name val="宋体"/>
      <charset val="134"/>
    </font>
    <font>
      <b/>
      <sz val="11"/>
      <color rgb="FF000000"/>
      <name val="宋体"/>
      <charset val="134"/>
    </font>
    <font>
      <sz val="9"/>
      <name val="宋体"/>
      <family val="3"/>
      <charset val="134"/>
      <scheme val="minor"/>
    </font>
    <font>
      <sz val="11"/>
      <color indexed="8"/>
      <name val="宋体"/>
      <family val="3"/>
      <charset val="134"/>
      <scheme val="minor"/>
    </font>
    <font>
      <sz val="11"/>
      <color rgb="FF000000"/>
      <name val="宋体"/>
      <family val="3"/>
      <charset val="134"/>
    </font>
    <font>
      <sz val="12"/>
      <name val="宋体"/>
      <charset val="134"/>
    </font>
    <font>
      <sz val="12"/>
      <name val="宋体"/>
      <family val="3"/>
      <charset val="134"/>
    </font>
    <font>
      <sz val="11"/>
      <color theme="1"/>
      <name val="宋体"/>
      <family val="3"/>
      <charset val="134"/>
      <scheme val="minor"/>
    </font>
    <font>
      <sz val="11"/>
      <name val="宋体"/>
      <family val="3"/>
      <charset val="134"/>
    </font>
    <font>
      <sz val="12"/>
      <color rgb="FF000000"/>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s>
  <cellStyleXfs count="3">
    <xf numFmtId="0" fontId="0" fillId="0" borderId="0">
      <alignment vertical="center"/>
    </xf>
    <xf numFmtId="0" fontId="8" fillId="0" borderId="0">
      <alignment vertical="center"/>
    </xf>
    <xf numFmtId="0" fontId="9" fillId="0" borderId="0">
      <alignment vertical="center"/>
    </xf>
  </cellStyleXfs>
  <cellXfs count="63">
    <xf numFmtId="0" fontId="0" fillId="0" borderId="0" xfId="0">
      <alignment vertical="center"/>
    </xf>
    <xf numFmtId="0" fontId="0" fillId="2" borderId="0" xfId="0" applyFill="1">
      <alignment vertical="center"/>
    </xf>
    <xf numFmtId="0" fontId="1" fillId="2" borderId="0" xfId="0" applyFont="1" applyFill="1" applyAlignment="1">
      <alignment vertical="center"/>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4" fillId="2"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xf>
    <xf numFmtId="0" fontId="1" fillId="2" borderId="0" xfId="0" applyFont="1" applyFill="1" applyAlignment="1">
      <alignment horizontal="left" vertical="center"/>
    </xf>
    <xf numFmtId="0" fontId="3" fillId="2"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1" fillId="2" borderId="0" xfId="0"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0" xfId="0" applyFont="1" applyFill="1" applyAlignment="1">
      <alignment horizontal="center" vertical="center"/>
    </xf>
    <xf numFmtId="0" fontId="3" fillId="2" borderId="0"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176" fontId="0" fillId="0" borderId="1" xfId="1" applyNumberFormat="1" applyFont="1" applyFill="1" applyBorder="1" applyAlignment="1">
      <alignment horizontal="right" vertical="center"/>
    </xf>
    <xf numFmtId="176" fontId="0" fillId="0" borderId="2" xfId="1" applyNumberFormat="1" applyFont="1" applyFill="1" applyBorder="1" applyAlignment="1">
      <alignment horizontal="right" vertical="center"/>
    </xf>
    <xf numFmtId="176" fontId="0" fillId="0" borderId="1"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176" fontId="11" fillId="3" borderId="1" xfId="1" applyNumberFormat="1" applyFont="1" applyFill="1" applyBorder="1" applyAlignment="1">
      <alignment horizontal="center" vertical="center"/>
    </xf>
    <xf numFmtId="177" fontId="0" fillId="3" borderId="1" xfId="0" applyNumberFormat="1" applyFill="1" applyBorder="1" applyAlignment="1">
      <alignment horizontal="left" vertical="center"/>
    </xf>
    <xf numFmtId="177" fontId="0" fillId="3" borderId="1" xfId="0" applyNumberFormat="1" applyFill="1" applyBorder="1" applyAlignment="1">
      <alignment horizontal="left" vertical="center"/>
    </xf>
    <xf numFmtId="176" fontId="0" fillId="0" borderId="1" xfId="0" applyNumberFormat="1" applyFill="1" applyBorder="1" applyAlignment="1">
      <alignment horizontal="center" vertical="center"/>
    </xf>
    <xf numFmtId="0" fontId="7" fillId="4" borderId="1" xfId="0" applyNumberFormat="1" applyFont="1" applyFill="1" applyBorder="1" applyAlignment="1">
      <alignment horizontal="left" vertical="center"/>
    </xf>
    <xf numFmtId="0" fontId="7" fillId="4" borderId="1" xfId="0" applyNumberFormat="1" applyFont="1" applyFill="1" applyBorder="1" applyAlignment="1">
      <alignment horizontal="left" vertical="center"/>
    </xf>
    <xf numFmtId="4" fontId="12" fillId="4" borderId="1"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4" fontId="7" fillId="4" borderId="5" xfId="0" applyNumberFormat="1" applyFont="1" applyFill="1" applyBorder="1" applyAlignment="1">
      <alignment horizontal="center" vertical="center"/>
    </xf>
    <xf numFmtId="0" fontId="9" fillId="0" borderId="1" xfId="2" applyNumberFormat="1"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2" fillId="4" borderId="0" xfId="0" applyNumberFormat="1" applyFont="1" applyFill="1" applyBorder="1" applyAlignment="1">
      <alignment horizontal="left" vertical="center"/>
    </xf>
    <xf numFmtId="0" fontId="3"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12" fillId="4"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4" fontId="7" fillId="2" borderId="1" xfId="0" applyNumberFormat="1" applyFont="1" applyFill="1" applyBorder="1" applyAlignment="1">
      <alignment horizontal="center" vertical="center"/>
    </xf>
    <xf numFmtId="4" fontId="7" fillId="4"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cellXfs>
  <cellStyles count="3">
    <cellStyle name="常规" xfId="0" builtinId="0"/>
    <cellStyle name="常规_2007年行政单位基层表样表" xfId="1"/>
    <cellStyle name="常规_2007年行政单位基层表样表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T37"/>
  <sheetViews>
    <sheetView topLeftCell="A19" workbookViewId="0">
      <selection activeCell="E31" sqref="E31:E35"/>
    </sheetView>
  </sheetViews>
  <sheetFormatPr defaultColWidth="9" defaultRowHeight="18" customHeight="1"/>
  <cols>
    <col min="1" max="1" width="38.77734375" style="2" customWidth="1"/>
    <col min="2" max="2" width="10.88671875" style="2" customWidth="1"/>
    <col min="3" max="3" width="15" style="2" customWidth="1"/>
    <col min="4" max="4" width="37.5546875" style="2" customWidth="1"/>
    <col min="5" max="5" width="21.33203125" style="2" customWidth="1"/>
    <col min="6" max="16374" width="9" style="2"/>
    <col min="16375" max="16384" width="9" style="1"/>
  </cols>
  <sheetData>
    <row r="1" spans="1:5" ht="34.049999999999997" customHeight="1">
      <c r="A1" s="15" t="s">
        <v>0</v>
      </c>
      <c r="B1" s="15"/>
      <c r="C1" s="15"/>
      <c r="D1" s="15"/>
      <c r="E1" s="15"/>
    </row>
    <row r="2" spans="1:5" ht="24" customHeight="1">
      <c r="A2" s="16" t="s">
        <v>351</v>
      </c>
      <c r="B2" s="16"/>
      <c r="C2" s="17"/>
      <c r="D2" s="17"/>
      <c r="E2" s="17"/>
    </row>
    <row r="3" spans="1:5" s="2" customFormat="1" ht="18" customHeight="1">
      <c r="A3" s="18" t="s">
        <v>1</v>
      </c>
      <c r="B3" s="18"/>
      <c r="C3" s="18"/>
      <c r="D3" s="18" t="s">
        <v>2</v>
      </c>
      <c r="E3" s="18"/>
    </row>
    <row r="4" spans="1:5" s="2" customFormat="1" ht="18" customHeight="1">
      <c r="A4" s="5" t="s">
        <v>3</v>
      </c>
      <c r="B4" s="5"/>
      <c r="C4" s="5" t="s">
        <v>4</v>
      </c>
      <c r="D4" s="5" t="s">
        <v>3</v>
      </c>
      <c r="E4" s="5" t="s">
        <v>4</v>
      </c>
    </row>
    <row r="5" spans="1:5" s="2" customFormat="1" ht="18" customHeight="1">
      <c r="A5" s="7" t="s">
        <v>5</v>
      </c>
      <c r="B5" s="7"/>
      <c r="C5" s="32">
        <v>221.55</v>
      </c>
      <c r="D5" s="7" t="s">
        <v>6</v>
      </c>
      <c r="E5" s="34">
        <v>155.58000000000001</v>
      </c>
    </row>
    <row r="6" spans="1:5" s="2" customFormat="1" ht="18" customHeight="1">
      <c r="A6" s="7" t="s">
        <v>7</v>
      </c>
      <c r="B6" s="7"/>
      <c r="C6" s="32">
        <v>541.4</v>
      </c>
      <c r="D6" s="7" t="s">
        <v>8</v>
      </c>
      <c r="E6" s="34"/>
    </row>
    <row r="7" spans="1:5" s="2" customFormat="1" ht="18" customHeight="1">
      <c r="A7" s="7" t="s">
        <v>9</v>
      </c>
      <c r="B7" s="7"/>
      <c r="C7" s="6"/>
      <c r="D7" s="7" t="s">
        <v>10</v>
      </c>
      <c r="E7" s="34"/>
    </row>
    <row r="8" spans="1:5" s="2" customFormat="1" ht="18" customHeight="1">
      <c r="A8" s="7" t="s">
        <v>11</v>
      </c>
      <c r="B8" s="7"/>
      <c r="C8" s="4"/>
      <c r="D8" s="7" t="s">
        <v>12</v>
      </c>
      <c r="E8" s="34"/>
    </row>
    <row r="9" spans="1:5" s="2" customFormat="1" ht="18" customHeight="1">
      <c r="A9" s="7" t="s">
        <v>13</v>
      </c>
      <c r="B9" s="7"/>
      <c r="C9" s="4"/>
      <c r="D9" s="7" t="s">
        <v>14</v>
      </c>
      <c r="E9" s="34"/>
    </row>
    <row r="10" spans="1:5" s="2" customFormat="1" ht="18" customHeight="1">
      <c r="A10" s="7" t="s">
        <v>15</v>
      </c>
      <c r="B10" s="7"/>
      <c r="C10" s="4"/>
      <c r="D10" s="7" t="s">
        <v>16</v>
      </c>
      <c r="E10" s="34"/>
    </row>
    <row r="11" spans="1:5" s="2" customFormat="1" ht="18" customHeight="1">
      <c r="A11" s="7" t="s">
        <v>17</v>
      </c>
      <c r="B11" s="7"/>
      <c r="C11" s="4"/>
      <c r="D11" s="7" t="s">
        <v>18</v>
      </c>
      <c r="E11" s="34"/>
    </row>
    <row r="12" spans="1:5" s="2" customFormat="1" ht="18" customHeight="1">
      <c r="A12" s="7" t="s">
        <v>19</v>
      </c>
      <c r="B12" s="7"/>
      <c r="C12" s="4"/>
      <c r="D12" s="7" t="s">
        <v>20</v>
      </c>
      <c r="E12" s="34">
        <v>34.18</v>
      </c>
    </row>
    <row r="13" spans="1:5" s="2" customFormat="1" ht="18" customHeight="1">
      <c r="A13" s="7"/>
      <c r="B13" s="7"/>
      <c r="C13" s="6"/>
      <c r="D13" s="7" t="s">
        <v>21</v>
      </c>
      <c r="E13" s="34">
        <v>11.7</v>
      </c>
    </row>
    <row r="14" spans="1:5" s="2" customFormat="1" ht="18" customHeight="1">
      <c r="A14" s="7"/>
      <c r="B14" s="7"/>
      <c r="C14" s="6"/>
      <c r="D14" s="7" t="s">
        <v>22</v>
      </c>
      <c r="E14" s="34"/>
    </row>
    <row r="15" spans="1:5" s="2" customFormat="1" ht="18" customHeight="1">
      <c r="A15" s="7"/>
      <c r="B15" s="7"/>
      <c r="C15" s="6"/>
      <c r="D15" s="7" t="s">
        <v>23</v>
      </c>
      <c r="E15" s="34">
        <v>541.4</v>
      </c>
    </row>
    <row r="16" spans="1:5" s="2" customFormat="1" ht="18" customHeight="1">
      <c r="A16" s="7"/>
      <c r="B16" s="7"/>
      <c r="C16" s="6"/>
      <c r="D16" s="7" t="s">
        <v>24</v>
      </c>
      <c r="E16" s="34"/>
    </row>
    <row r="17" spans="1:5" s="2" customFormat="1" ht="18" customHeight="1">
      <c r="A17" s="7"/>
      <c r="B17" s="7"/>
      <c r="C17" s="6"/>
      <c r="D17" s="7" t="s">
        <v>25</v>
      </c>
      <c r="E17" s="34"/>
    </row>
    <row r="18" spans="1:5" s="2" customFormat="1" ht="18" customHeight="1">
      <c r="A18" s="7"/>
      <c r="B18" s="7"/>
      <c r="C18" s="6"/>
      <c r="D18" s="7" t="s">
        <v>26</v>
      </c>
      <c r="E18" s="34"/>
    </row>
    <row r="19" spans="1:5" s="2" customFormat="1" ht="18" customHeight="1">
      <c r="A19" s="7"/>
      <c r="B19" s="7"/>
      <c r="C19" s="6"/>
      <c r="D19" s="7" t="s">
        <v>27</v>
      </c>
      <c r="E19" s="34"/>
    </row>
    <row r="20" spans="1:5" s="2" customFormat="1" ht="18" customHeight="1">
      <c r="A20" s="7"/>
      <c r="B20" s="7"/>
      <c r="C20" s="6"/>
      <c r="D20" s="7" t="s">
        <v>28</v>
      </c>
      <c r="E20" s="34"/>
    </row>
    <row r="21" spans="1:5" s="2" customFormat="1" ht="18" customHeight="1">
      <c r="A21" s="7"/>
      <c r="B21" s="7"/>
      <c r="C21" s="6"/>
      <c r="D21" s="7" t="s">
        <v>29</v>
      </c>
      <c r="E21" s="34"/>
    </row>
    <row r="22" spans="1:5" s="2" customFormat="1" ht="18" customHeight="1">
      <c r="A22" s="7"/>
      <c r="B22" s="7"/>
      <c r="C22" s="6"/>
      <c r="D22" s="7" t="s">
        <v>30</v>
      </c>
      <c r="E22" s="34"/>
    </row>
    <row r="23" spans="1:5" s="2" customFormat="1" ht="18" customHeight="1">
      <c r="A23" s="7"/>
      <c r="B23" s="7"/>
      <c r="C23" s="6"/>
      <c r="D23" s="7" t="s">
        <v>31</v>
      </c>
      <c r="E23" s="34">
        <v>14.48</v>
      </c>
    </row>
    <row r="24" spans="1:5" s="2" customFormat="1" ht="18" customHeight="1">
      <c r="A24" s="7"/>
      <c r="B24" s="7"/>
      <c r="C24" s="6"/>
      <c r="D24" s="7" t="s">
        <v>32</v>
      </c>
      <c r="E24" s="6"/>
    </row>
    <row r="25" spans="1:5" s="2" customFormat="1" ht="18" customHeight="1">
      <c r="A25" s="7"/>
      <c r="B25" s="7"/>
      <c r="C25" s="6"/>
      <c r="D25" s="7" t="s">
        <v>33</v>
      </c>
      <c r="E25" s="6"/>
    </row>
    <row r="26" spans="1:5" s="2" customFormat="1" ht="18" customHeight="1">
      <c r="A26" s="7"/>
      <c r="B26" s="7"/>
      <c r="C26" s="6"/>
      <c r="D26" s="7" t="s">
        <v>34</v>
      </c>
      <c r="E26" s="4"/>
    </row>
    <row r="27" spans="1:5" s="2" customFormat="1" ht="18" customHeight="1">
      <c r="A27" s="7"/>
      <c r="B27" s="7"/>
      <c r="C27" s="6"/>
      <c r="D27" s="7" t="s">
        <v>35</v>
      </c>
      <c r="E27" s="6"/>
    </row>
    <row r="28" spans="1:5" s="2" customFormat="1" ht="18" customHeight="1">
      <c r="A28" s="7"/>
      <c r="B28" s="7"/>
      <c r="C28" s="6"/>
      <c r="D28" s="7" t="s">
        <v>36</v>
      </c>
      <c r="E28" s="4"/>
    </row>
    <row r="29" spans="1:5" s="2" customFormat="1" ht="18" customHeight="1">
      <c r="A29" s="7"/>
      <c r="B29" s="7"/>
      <c r="C29" s="6"/>
      <c r="D29" s="7" t="s">
        <v>37</v>
      </c>
      <c r="E29" s="4"/>
    </row>
    <row r="30" spans="1:5" s="2" customFormat="1" ht="18" customHeight="1">
      <c r="A30" s="7"/>
      <c r="B30" s="7"/>
      <c r="C30" s="6"/>
      <c r="D30" s="7" t="s">
        <v>38</v>
      </c>
      <c r="E30" s="6"/>
    </row>
    <row r="31" spans="1:5" s="2" customFormat="1" ht="18" customHeight="1">
      <c r="A31" s="10" t="s">
        <v>39</v>
      </c>
      <c r="B31" s="10"/>
      <c r="C31" s="32">
        <v>762.95</v>
      </c>
      <c r="D31" s="12" t="s">
        <v>40</v>
      </c>
      <c r="E31" s="36">
        <v>757.34</v>
      </c>
    </row>
    <row r="32" spans="1:5" s="2" customFormat="1" ht="18" customHeight="1">
      <c r="A32" s="7" t="s">
        <v>41</v>
      </c>
      <c r="B32" s="7"/>
      <c r="C32" s="32"/>
      <c r="D32" s="11" t="s">
        <v>42</v>
      </c>
      <c r="E32" s="35"/>
    </row>
    <row r="33" spans="1:5" s="2" customFormat="1" ht="18" customHeight="1">
      <c r="A33" s="7" t="s">
        <v>43</v>
      </c>
      <c r="B33" s="7"/>
      <c r="C33" s="32">
        <v>12.85</v>
      </c>
      <c r="D33" s="11" t="s">
        <v>44</v>
      </c>
      <c r="E33" s="35">
        <v>18.46</v>
      </c>
    </row>
    <row r="34" spans="1:5" s="2" customFormat="1" ht="18" customHeight="1">
      <c r="A34" s="7"/>
      <c r="B34" s="7"/>
      <c r="C34" s="33"/>
      <c r="D34" s="11"/>
      <c r="E34" s="35"/>
    </row>
    <row r="35" spans="1:5" s="2" customFormat="1" ht="18" customHeight="1">
      <c r="A35" s="10" t="s">
        <v>45</v>
      </c>
      <c r="B35" s="10"/>
      <c r="C35" s="33">
        <v>775.80000000000007</v>
      </c>
      <c r="D35" s="12" t="s">
        <v>45</v>
      </c>
      <c r="E35" s="37">
        <v>775.80000000000007</v>
      </c>
    </row>
    <row r="36" spans="1:5" s="2" customFormat="1" ht="18" customHeight="1">
      <c r="A36" s="19" t="s">
        <v>46</v>
      </c>
      <c r="B36" s="19"/>
      <c r="C36" s="19"/>
      <c r="D36" s="19"/>
      <c r="E36" s="9"/>
    </row>
    <row r="37" spans="1:5" ht="18" customHeight="1">
      <c r="A37" s="2" t="s">
        <v>47</v>
      </c>
    </row>
  </sheetData>
  <mergeCells count="5">
    <mergeCell ref="A1:E1"/>
    <mergeCell ref="A2:E2"/>
    <mergeCell ref="A3:C3"/>
    <mergeCell ref="D3:E3"/>
    <mergeCell ref="A36:D36"/>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XFC17"/>
  <sheetViews>
    <sheetView workbookViewId="0">
      <selection activeCell="E11" sqref="E11"/>
    </sheetView>
  </sheetViews>
  <sheetFormatPr defaultColWidth="9" defaultRowHeight="19.05" customHeight="1"/>
  <cols>
    <col min="1" max="1" width="4.6640625" style="2" customWidth="1"/>
    <col min="2" max="2" width="4.21875" style="2" customWidth="1"/>
    <col min="3" max="3" width="6.77734375" style="2" customWidth="1"/>
    <col min="4" max="4" width="41.6640625" style="2" customWidth="1"/>
    <col min="5" max="11" width="15" style="2" customWidth="1"/>
    <col min="12" max="16383" width="9" style="2"/>
    <col min="16384" max="16384" width="9" style="1"/>
  </cols>
  <sheetData>
    <row r="1" spans="1:11" ht="36" customHeight="1">
      <c r="A1" s="15" t="s">
        <v>48</v>
      </c>
      <c r="B1" s="15"/>
      <c r="C1" s="15"/>
      <c r="D1" s="15"/>
      <c r="E1" s="15"/>
      <c r="F1" s="15"/>
      <c r="G1" s="15"/>
      <c r="H1" s="15"/>
      <c r="I1" s="15"/>
      <c r="J1" s="15"/>
      <c r="K1" s="15"/>
    </row>
    <row r="2" spans="1:11" ht="27" customHeight="1">
      <c r="A2" s="16" t="s">
        <v>352</v>
      </c>
      <c r="B2" s="17"/>
      <c r="C2" s="17"/>
      <c r="D2" s="17"/>
      <c r="E2" s="17"/>
      <c r="F2" s="17"/>
      <c r="G2" s="17"/>
      <c r="H2" s="17"/>
      <c r="I2" s="17"/>
      <c r="J2" s="17"/>
      <c r="K2" s="17"/>
    </row>
    <row r="3" spans="1:11" s="2" customFormat="1" ht="19.05" customHeight="1">
      <c r="A3" s="18" t="s">
        <v>3</v>
      </c>
      <c r="B3" s="18"/>
      <c r="C3" s="18"/>
      <c r="D3" s="18"/>
      <c r="E3" s="21" t="s">
        <v>39</v>
      </c>
      <c r="F3" s="21" t="s">
        <v>49</v>
      </c>
      <c r="G3" s="21" t="s">
        <v>50</v>
      </c>
      <c r="H3" s="21" t="s">
        <v>51</v>
      </c>
      <c r="I3" s="21" t="s">
        <v>52</v>
      </c>
      <c r="J3" s="21" t="s">
        <v>53</v>
      </c>
      <c r="K3" s="21" t="s">
        <v>54</v>
      </c>
    </row>
    <row r="4" spans="1:11" s="2" customFormat="1" ht="19.05" customHeight="1">
      <c r="A4" s="22" t="s">
        <v>55</v>
      </c>
      <c r="B4" s="23"/>
      <c r="C4" s="24"/>
      <c r="D4" s="11" t="s">
        <v>56</v>
      </c>
      <c r="E4" s="21"/>
      <c r="F4" s="21"/>
      <c r="G4" s="21"/>
      <c r="H4" s="21"/>
      <c r="I4" s="21"/>
      <c r="J4" s="21"/>
      <c r="K4" s="21" t="s">
        <v>57</v>
      </c>
    </row>
    <row r="5" spans="1:11" s="2" customFormat="1" ht="19.05" customHeight="1">
      <c r="A5" s="18" t="s">
        <v>58</v>
      </c>
      <c r="B5" s="18"/>
      <c r="C5" s="18"/>
      <c r="D5" s="18"/>
      <c r="E5" s="3" t="s">
        <v>59</v>
      </c>
      <c r="F5" s="3" t="s">
        <v>60</v>
      </c>
      <c r="G5" s="3" t="s">
        <v>61</v>
      </c>
      <c r="H5" s="3" t="s">
        <v>62</v>
      </c>
      <c r="I5" s="3">
        <v>5</v>
      </c>
      <c r="J5" s="3">
        <v>6</v>
      </c>
      <c r="K5" s="3">
        <v>7</v>
      </c>
    </row>
    <row r="6" spans="1:11" s="2" customFormat="1" ht="19.05" customHeight="1">
      <c r="A6" s="22"/>
      <c r="B6" s="23"/>
      <c r="C6" s="24"/>
      <c r="D6" s="5" t="s">
        <v>63</v>
      </c>
      <c r="E6" s="8">
        <f>F6</f>
        <v>762.94999999999993</v>
      </c>
      <c r="F6" s="8">
        <f>SUM(F7:F16)</f>
        <v>762.94999999999993</v>
      </c>
      <c r="G6" s="4"/>
      <c r="H6" s="4"/>
      <c r="I6" s="4"/>
      <c r="J6" s="4"/>
      <c r="K6" s="4"/>
    </row>
    <row r="7" spans="1:11" s="2" customFormat="1" ht="19.05" customHeight="1">
      <c r="A7" s="38">
        <v>2010399</v>
      </c>
      <c r="B7" s="38"/>
      <c r="C7" s="38"/>
      <c r="D7" s="39" t="s">
        <v>65</v>
      </c>
      <c r="E7" s="8">
        <f t="shared" ref="E7:E16" si="0">F7</f>
        <v>156.55000000000001</v>
      </c>
      <c r="F7" s="40">
        <v>156.55000000000001</v>
      </c>
      <c r="G7" s="4"/>
      <c r="H7" s="4"/>
      <c r="I7" s="4"/>
      <c r="J7" s="4"/>
      <c r="K7" s="4"/>
    </row>
    <row r="8" spans="1:11" s="2" customFormat="1" ht="19.05" customHeight="1">
      <c r="A8" s="38" t="s">
        <v>361</v>
      </c>
      <c r="B8" s="38"/>
      <c r="C8" s="38"/>
      <c r="D8" s="39" t="s">
        <v>362</v>
      </c>
      <c r="E8" s="8"/>
      <c r="F8" s="40"/>
      <c r="G8" s="4"/>
      <c r="H8" s="4"/>
      <c r="I8" s="4"/>
      <c r="J8" s="4"/>
      <c r="K8" s="4"/>
    </row>
    <row r="9" spans="1:11" s="2" customFormat="1" ht="19.05" customHeight="1">
      <c r="A9" s="38" t="s">
        <v>363</v>
      </c>
      <c r="B9" s="38"/>
      <c r="C9" s="38"/>
      <c r="D9" s="39" t="s">
        <v>364</v>
      </c>
      <c r="E9" s="8">
        <f t="shared" si="0"/>
        <v>2.78</v>
      </c>
      <c r="F9" s="40">
        <v>2.78</v>
      </c>
      <c r="G9" s="4"/>
      <c r="H9" s="4"/>
      <c r="I9" s="4"/>
      <c r="J9" s="4"/>
      <c r="K9" s="4"/>
    </row>
    <row r="10" spans="1:11" s="2" customFormat="1" ht="19.05" customHeight="1">
      <c r="A10" s="38" t="s">
        <v>66</v>
      </c>
      <c r="B10" s="38"/>
      <c r="C10" s="38"/>
      <c r="D10" s="39" t="s">
        <v>67</v>
      </c>
      <c r="E10" s="8">
        <f t="shared" si="0"/>
        <v>21.92</v>
      </c>
      <c r="F10" s="40">
        <v>21.92</v>
      </c>
      <c r="G10" s="4"/>
      <c r="H10" s="4"/>
      <c r="I10" s="4"/>
      <c r="J10" s="4"/>
      <c r="K10" s="4"/>
    </row>
    <row r="11" spans="1:11" s="2" customFormat="1" ht="19.05" customHeight="1">
      <c r="A11" s="38" t="s">
        <v>68</v>
      </c>
      <c r="B11" s="38"/>
      <c r="C11" s="38"/>
      <c r="D11" s="39" t="s">
        <v>69</v>
      </c>
      <c r="E11" s="8">
        <f t="shared" si="0"/>
        <v>9.4700000000000006</v>
      </c>
      <c r="F11" s="40">
        <v>9.4700000000000006</v>
      </c>
      <c r="G11" s="4"/>
      <c r="H11" s="4"/>
      <c r="I11" s="4"/>
      <c r="J11" s="4"/>
      <c r="K11" s="4"/>
    </row>
    <row r="12" spans="1:11" s="2" customFormat="1" ht="19.05" customHeight="1">
      <c r="A12" s="38" t="s">
        <v>365</v>
      </c>
      <c r="B12" s="38"/>
      <c r="C12" s="38"/>
      <c r="D12" s="39" t="s">
        <v>366</v>
      </c>
      <c r="E12" s="8">
        <f t="shared" si="0"/>
        <v>9.9499999999999993</v>
      </c>
      <c r="F12" s="40">
        <v>9.9499999999999993</v>
      </c>
      <c r="G12" s="4"/>
      <c r="H12" s="4"/>
      <c r="I12" s="4"/>
      <c r="J12" s="4"/>
      <c r="K12" s="4"/>
    </row>
    <row r="13" spans="1:11" s="2" customFormat="1" ht="19.05" customHeight="1">
      <c r="A13" s="38" t="s">
        <v>70</v>
      </c>
      <c r="B13" s="38"/>
      <c r="C13" s="38"/>
      <c r="D13" s="39" t="s">
        <v>71</v>
      </c>
      <c r="E13" s="8">
        <f t="shared" si="0"/>
        <v>1.76</v>
      </c>
      <c r="F13" s="40">
        <v>1.76</v>
      </c>
      <c r="G13" s="4"/>
      <c r="H13" s="4"/>
      <c r="I13" s="4"/>
      <c r="J13" s="4"/>
      <c r="K13" s="4"/>
    </row>
    <row r="14" spans="1:11" s="2" customFormat="1" ht="19.05" customHeight="1">
      <c r="A14" s="38" t="s">
        <v>72</v>
      </c>
      <c r="B14" s="38"/>
      <c r="C14" s="38"/>
      <c r="D14" s="39" t="s">
        <v>73</v>
      </c>
      <c r="E14" s="8">
        <f t="shared" si="0"/>
        <v>429.78</v>
      </c>
      <c r="F14" s="40">
        <v>429.78</v>
      </c>
      <c r="G14" s="4"/>
      <c r="H14" s="4"/>
      <c r="I14" s="4"/>
      <c r="J14" s="4"/>
      <c r="K14" s="4"/>
    </row>
    <row r="15" spans="1:11" s="2" customFormat="1" ht="19.05" customHeight="1">
      <c r="A15" s="38" t="s">
        <v>74</v>
      </c>
      <c r="B15" s="38"/>
      <c r="C15" s="38"/>
      <c r="D15" s="39" t="s">
        <v>75</v>
      </c>
      <c r="E15" s="8">
        <f t="shared" si="0"/>
        <v>111.62</v>
      </c>
      <c r="F15" s="40">
        <v>111.62</v>
      </c>
      <c r="G15" s="4"/>
      <c r="H15" s="4"/>
      <c r="I15" s="4"/>
      <c r="J15" s="4"/>
      <c r="K15" s="4"/>
    </row>
    <row r="16" spans="1:11" s="2" customFormat="1" ht="19.05" customHeight="1">
      <c r="A16" s="38" t="s">
        <v>76</v>
      </c>
      <c r="B16" s="38"/>
      <c r="C16" s="38"/>
      <c r="D16" s="39" t="s">
        <v>77</v>
      </c>
      <c r="E16" s="8">
        <f t="shared" si="0"/>
        <v>19.12</v>
      </c>
      <c r="F16" s="40">
        <v>19.12</v>
      </c>
      <c r="G16" s="4"/>
      <c r="H16" s="4"/>
      <c r="I16" s="4"/>
      <c r="J16" s="4"/>
      <c r="K16" s="4"/>
    </row>
    <row r="17" spans="1:11" ht="19.05" customHeight="1">
      <c r="A17" s="17" t="s">
        <v>78</v>
      </c>
      <c r="B17" s="17"/>
      <c r="C17" s="17"/>
      <c r="D17" s="17"/>
      <c r="E17" s="17"/>
      <c r="F17" s="17"/>
      <c r="G17" s="17"/>
      <c r="H17" s="17"/>
      <c r="I17" s="17"/>
      <c r="J17" s="17"/>
      <c r="K17" s="17"/>
    </row>
  </sheetData>
  <mergeCells count="24">
    <mergeCell ref="A1:K1"/>
    <mergeCell ref="A2:K2"/>
    <mergeCell ref="A3:D3"/>
    <mergeCell ref="A4:C4"/>
    <mergeCell ref="A5:D5"/>
    <mergeCell ref="A6:C6"/>
    <mergeCell ref="A7:C7"/>
    <mergeCell ref="A8:C8"/>
    <mergeCell ref="A9:C9"/>
    <mergeCell ref="A10:C10"/>
    <mergeCell ref="A11:C11"/>
    <mergeCell ref="A12:C12"/>
    <mergeCell ref="A13:C13"/>
    <mergeCell ref="A14:C14"/>
    <mergeCell ref="A15:C15"/>
    <mergeCell ref="A16:C16"/>
    <mergeCell ref="A17:K17"/>
    <mergeCell ref="E3:E4"/>
    <mergeCell ref="F3:F4"/>
    <mergeCell ref="G3:G4"/>
    <mergeCell ref="H3:H4"/>
    <mergeCell ref="I3:I4"/>
    <mergeCell ref="J3:J4"/>
    <mergeCell ref="K3:K4"/>
  </mergeCells>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J17"/>
  <sheetViews>
    <sheetView tabSelected="1" workbookViewId="0">
      <selection activeCell="E6" sqref="E6:G16"/>
    </sheetView>
  </sheetViews>
  <sheetFormatPr defaultColWidth="9" defaultRowHeight="19.05" customHeight="1"/>
  <cols>
    <col min="1" max="2" width="2.77734375" style="2" customWidth="1"/>
    <col min="3" max="3" width="6.33203125" style="2" customWidth="1"/>
    <col min="4" max="4" width="40.88671875" style="2" customWidth="1"/>
    <col min="5" max="10" width="15" style="2" customWidth="1"/>
    <col min="11" max="16384" width="9" style="2"/>
  </cols>
  <sheetData>
    <row r="1" spans="1:10" ht="31.95" customHeight="1">
      <c r="A1" s="15" t="s">
        <v>79</v>
      </c>
      <c r="B1" s="15"/>
      <c r="C1" s="15"/>
      <c r="D1" s="15"/>
      <c r="E1" s="15"/>
      <c r="F1" s="15"/>
      <c r="G1" s="15"/>
      <c r="H1" s="15"/>
      <c r="I1" s="15"/>
      <c r="J1" s="15"/>
    </row>
    <row r="2" spans="1:10" ht="24" customHeight="1">
      <c r="A2" s="16" t="s">
        <v>353</v>
      </c>
      <c r="B2" s="17"/>
      <c r="C2" s="17"/>
      <c r="D2" s="17"/>
      <c r="E2" s="17"/>
      <c r="F2" s="17"/>
      <c r="G2" s="17"/>
      <c r="H2" s="17"/>
      <c r="I2" s="17"/>
      <c r="J2" s="17"/>
    </row>
    <row r="3" spans="1:10" ht="19.05" customHeight="1">
      <c r="A3" s="18" t="s">
        <v>3</v>
      </c>
      <c r="B3" s="18"/>
      <c r="C3" s="18"/>
      <c r="D3" s="18"/>
      <c r="E3" s="21" t="s">
        <v>40</v>
      </c>
      <c r="F3" s="21" t="s">
        <v>80</v>
      </c>
      <c r="G3" s="21" t="s">
        <v>81</v>
      </c>
      <c r="H3" s="21" t="s">
        <v>82</v>
      </c>
      <c r="I3" s="21" t="s">
        <v>83</v>
      </c>
      <c r="J3" s="21" t="s">
        <v>84</v>
      </c>
    </row>
    <row r="4" spans="1:10" ht="19.05" customHeight="1">
      <c r="A4" s="21" t="s">
        <v>55</v>
      </c>
      <c r="B4" s="21"/>
      <c r="C4" s="21"/>
      <c r="D4" s="5" t="s">
        <v>56</v>
      </c>
      <c r="E4" s="21"/>
      <c r="F4" s="21"/>
      <c r="G4" s="21"/>
      <c r="H4" s="21"/>
      <c r="I4" s="21"/>
      <c r="J4" s="21"/>
    </row>
    <row r="5" spans="1:10" ht="19.05" customHeight="1">
      <c r="A5" s="18" t="s">
        <v>58</v>
      </c>
      <c r="B5" s="18"/>
      <c r="C5" s="18"/>
      <c r="D5" s="18"/>
      <c r="E5" s="3" t="s">
        <v>59</v>
      </c>
      <c r="F5" s="3" t="s">
        <v>60</v>
      </c>
      <c r="G5" s="3" t="s">
        <v>61</v>
      </c>
      <c r="H5" s="3" t="s">
        <v>62</v>
      </c>
      <c r="I5" s="3" t="s">
        <v>85</v>
      </c>
      <c r="J5" s="3" t="s">
        <v>86</v>
      </c>
    </row>
    <row r="6" spans="1:10" ht="19.05" customHeight="1">
      <c r="A6" s="18"/>
      <c r="B6" s="18"/>
      <c r="C6" s="18"/>
      <c r="D6" s="5" t="s">
        <v>63</v>
      </c>
      <c r="E6" s="57">
        <f>F6+G6</f>
        <v>757.33999999999992</v>
      </c>
      <c r="F6" s="57">
        <f>SUM(F7:F16)</f>
        <v>214.73999999999995</v>
      </c>
      <c r="G6" s="57">
        <f>SUM(G7:G16)</f>
        <v>542.59999999999991</v>
      </c>
      <c r="H6" s="6"/>
      <c r="I6" s="6"/>
      <c r="J6" s="6"/>
    </row>
    <row r="7" spans="1:10" ht="19.05" customHeight="1">
      <c r="A7" s="41" t="s">
        <v>64</v>
      </c>
      <c r="B7" s="41"/>
      <c r="C7" s="41"/>
      <c r="D7" s="42" t="s">
        <v>65</v>
      </c>
      <c r="E7" s="57"/>
      <c r="F7" s="58">
        <v>154.38</v>
      </c>
      <c r="G7" s="61"/>
      <c r="H7" s="6"/>
      <c r="I7" s="6"/>
      <c r="J7" s="6"/>
    </row>
    <row r="8" spans="1:10" ht="19.05" customHeight="1">
      <c r="A8" s="41" t="s">
        <v>361</v>
      </c>
      <c r="B8" s="41"/>
      <c r="C8" s="41"/>
      <c r="D8" s="42" t="s">
        <v>362</v>
      </c>
      <c r="E8" s="57"/>
      <c r="F8" s="62"/>
      <c r="G8" s="58">
        <v>1.2</v>
      </c>
      <c r="H8" s="6"/>
      <c r="I8" s="6"/>
      <c r="J8" s="6"/>
    </row>
    <row r="9" spans="1:10" ht="19.05" customHeight="1">
      <c r="A9" s="41" t="s">
        <v>363</v>
      </c>
      <c r="B9" s="41"/>
      <c r="C9" s="41"/>
      <c r="D9" s="42" t="s">
        <v>364</v>
      </c>
      <c r="E9" s="57"/>
      <c r="F9" s="58">
        <v>2.78</v>
      </c>
      <c r="G9" s="62"/>
      <c r="H9" s="6"/>
      <c r="I9" s="6"/>
      <c r="J9" s="6"/>
    </row>
    <row r="10" spans="1:10" ht="19.05" customHeight="1">
      <c r="A10" s="41" t="s">
        <v>66</v>
      </c>
      <c r="B10" s="41"/>
      <c r="C10" s="41"/>
      <c r="D10" s="42" t="s">
        <v>67</v>
      </c>
      <c r="E10" s="57"/>
      <c r="F10" s="58">
        <v>21.92</v>
      </c>
      <c r="G10" s="62"/>
      <c r="H10" s="6"/>
      <c r="I10" s="6"/>
      <c r="J10" s="6"/>
    </row>
    <row r="11" spans="1:10" ht="19.05" customHeight="1">
      <c r="A11" s="41" t="s">
        <v>68</v>
      </c>
      <c r="B11" s="41"/>
      <c r="C11" s="41"/>
      <c r="D11" s="42" t="s">
        <v>69</v>
      </c>
      <c r="E11" s="57"/>
      <c r="F11" s="58">
        <v>9.4700000000000006</v>
      </c>
      <c r="G11" s="62"/>
      <c r="H11" s="6"/>
      <c r="I11" s="6"/>
      <c r="J11" s="6"/>
    </row>
    <row r="12" spans="1:10" ht="19.05" customHeight="1">
      <c r="A12" s="41" t="s">
        <v>365</v>
      </c>
      <c r="B12" s="41"/>
      <c r="C12" s="41"/>
      <c r="D12" s="42" t="s">
        <v>366</v>
      </c>
      <c r="E12" s="57"/>
      <c r="F12" s="58">
        <v>9.9499999999999993</v>
      </c>
      <c r="G12" s="62"/>
      <c r="H12" s="6"/>
      <c r="I12" s="6"/>
      <c r="J12" s="6"/>
    </row>
    <row r="13" spans="1:10" ht="19.05" customHeight="1">
      <c r="A13" s="41" t="s">
        <v>70</v>
      </c>
      <c r="B13" s="41"/>
      <c r="C13" s="41"/>
      <c r="D13" s="42" t="s">
        <v>71</v>
      </c>
      <c r="E13" s="57"/>
      <c r="F13" s="58">
        <v>1.76</v>
      </c>
      <c r="G13" s="62"/>
      <c r="H13" s="6"/>
      <c r="I13" s="6"/>
      <c r="J13" s="6"/>
    </row>
    <row r="14" spans="1:10" ht="19.05" customHeight="1">
      <c r="A14" s="41" t="s">
        <v>72</v>
      </c>
      <c r="B14" s="41"/>
      <c r="C14" s="41"/>
      <c r="D14" s="42" t="s">
        <v>73</v>
      </c>
      <c r="E14" s="57"/>
      <c r="F14" s="62"/>
      <c r="G14" s="58">
        <v>429.78</v>
      </c>
      <c r="H14" s="6"/>
      <c r="I14" s="6"/>
      <c r="J14" s="6"/>
    </row>
    <row r="15" spans="1:10" ht="19.05" customHeight="1">
      <c r="A15" s="41" t="s">
        <v>74</v>
      </c>
      <c r="B15" s="41"/>
      <c r="C15" s="41"/>
      <c r="D15" s="42" t="s">
        <v>75</v>
      </c>
      <c r="E15" s="57"/>
      <c r="F15" s="62"/>
      <c r="G15" s="58">
        <v>111.62</v>
      </c>
      <c r="H15" s="6"/>
      <c r="I15" s="6"/>
      <c r="J15" s="6"/>
    </row>
    <row r="16" spans="1:10" ht="19.05" customHeight="1">
      <c r="A16" s="41" t="s">
        <v>76</v>
      </c>
      <c r="B16" s="41"/>
      <c r="C16" s="41"/>
      <c r="D16" s="42" t="s">
        <v>77</v>
      </c>
      <c r="E16" s="57"/>
      <c r="F16" s="58">
        <v>14.48</v>
      </c>
      <c r="G16" s="61"/>
      <c r="H16" s="6"/>
      <c r="I16" s="6"/>
      <c r="J16" s="6"/>
    </row>
    <row r="17" spans="1:10" ht="19.05" customHeight="1">
      <c r="A17" s="25" t="s">
        <v>87</v>
      </c>
      <c r="B17" s="25"/>
      <c r="C17" s="25"/>
      <c r="D17" s="25"/>
      <c r="E17" s="25"/>
      <c r="F17" s="25"/>
      <c r="G17" s="25"/>
      <c r="H17" s="25"/>
      <c r="I17" s="25"/>
      <c r="J17" s="25"/>
    </row>
  </sheetData>
  <mergeCells count="23">
    <mergeCell ref="A1:J1"/>
    <mergeCell ref="A2:J2"/>
    <mergeCell ref="A3:D3"/>
    <mergeCell ref="A4:C4"/>
    <mergeCell ref="A5:D5"/>
    <mergeCell ref="A6:C6"/>
    <mergeCell ref="A7:C7"/>
    <mergeCell ref="A8:C8"/>
    <mergeCell ref="A9:C9"/>
    <mergeCell ref="A10:C10"/>
    <mergeCell ref="A11:C11"/>
    <mergeCell ref="A12:C12"/>
    <mergeCell ref="A13:C13"/>
    <mergeCell ref="A14:C14"/>
    <mergeCell ref="A15:C15"/>
    <mergeCell ref="A16:C16"/>
    <mergeCell ref="A17:J17"/>
    <mergeCell ref="E3:E4"/>
    <mergeCell ref="F3:F4"/>
    <mergeCell ref="G3:G4"/>
    <mergeCell ref="H3:H4"/>
    <mergeCell ref="I3:I4"/>
    <mergeCell ref="J3:J4"/>
  </mergeCells>
  <phoneticPr fontId="5"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XEF39"/>
  <sheetViews>
    <sheetView topLeftCell="A17" workbookViewId="0">
      <selection activeCell="F35" sqref="F35"/>
    </sheetView>
  </sheetViews>
  <sheetFormatPr defaultColWidth="9" defaultRowHeight="19.05" customHeight="1"/>
  <cols>
    <col min="1" max="1" width="33.88671875" style="2" customWidth="1"/>
    <col min="2" max="2" width="5.21875" style="2" customWidth="1"/>
    <col min="3" max="3" width="14" style="2" customWidth="1"/>
    <col min="4" max="4" width="39.77734375" style="2" customWidth="1"/>
    <col min="5" max="5" width="4.88671875" style="2" customWidth="1"/>
    <col min="6" max="6" width="14" style="2" customWidth="1"/>
    <col min="7" max="7" width="15.88671875" style="2" customWidth="1"/>
    <col min="8" max="8" width="15.77734375" style="2" customWidth="1"/>
    <col min="9" max="9" width="17.5546875" style="2" customWidth="1"/>
    <col min="10" max="16360" width="9" style="2"/>
    <col min="16361" max="16384" width="9" style="1"/>
  </cols>
  <sheetData>
    <row r="1" spans="1:9" ht="42" customHeight="1">
      <c r="A1" s="15" t="s">
        <v>88</v>
      </c>
      <c r="B1" s="15"/>
      <c r="C1" s="15"/>
      <c r="D1" s="15"/>
      <c r="E1" s="15"/>
      <c r="F1" s="15"/>
      <c r="G1" s="15"/>
      <c r="H1" s="15"/>
      <c r="I1" s="15"/>
    </row>
    <row r="2" spans="1:9" ht="27" customHeight="1">
      <c r="A2" s="16" t="s">
        <v>354</v>
      </c>
      <c r="B2" s="17"/>
      <c r="C2" s="17"/>
      <c r="D2" s="17"/>
      <c r="E2" s="17"/>
      <c r="F2" s="17"/>
      <c r="G2" s="17"/>
      <c r="H2" s="17"/>
      <c r="I2" s="17"/>
    </row>
    <row r="3" spans="1:9" s="2" customFormat="1" ht="19.05" customHeight="1">
      <c r="A3" s="18" t="s">
        <v>89</v>
      </c>
      <c r="B3" s="18"/>
      <c r="C3" s="18"/>
      <c r="D3" s="18" t="s">
        <v>90</v>
      </c>
      <c r="E3" s="18"/>
      <c r="F3" s="18"/>
      <c r="G3" s="18"/>
      <c r="H3" s="18"/>
      <c r="I3" s="18"/>
    </row>
    <row r="4" spans="1:9" s="2" customFormat="1" ht="19.05" customHeight="1">
      <c r="A4" s="21" t="s">
        <v>91</v>
      </c>
      <c r="B4" s="21" t="s">
        <v>92</v>
      </c>
      <c r="C4" s="21" t="s">
        <v>93</v>
      </c>
      <c r="D4" s="21" t="s">
        <v>3</v>
      </c>
      <c r="E4" s="21" t="s">
        <v>92</v>
      </c>
      <c r="F4" s="18" t="s">
        <v>4</v>
      </c>
      <c r="G4" s="18"/>
      <c r="H4" s="18"/>
      <c r="I4" s="18"/>
    </row>
    <row r="5" spans="1:9" s="2" customFormat="1" ht="28.95" customHeight="1">
      <c r="A5" s="21"/>
      <c r="B5" s="21"/>
      <c r="C5" s="21"/>
      <c r="D5" s="21"/>
      <c r="E5" s="21"/>
      <c r="F5" s="5" t="s">
        <v>63</v>
      </c>
      <c r="G5" s="3" t="s">
        <v>94</v>
      </c>
      <c r="H5" s="3" t="s">
        <v>95</v>
      </c>
      <c r="I5" s="3" t="s">
        <v>96</v>
      </c>
    </row>
    <row r="6" spans="1:9" s="2" customFormat="1" ht="19.05" customHeight="1">
      <c r="A6" s="5" t="s">
        <v>97</v>
      </c>
      <c r="B6" s="5"/>
      <c r="C6" s="5">
        <v>1</v>
      </c>
      <c r="D6" s="5" t="s">
        <v>97</v>
      </c>
      <c r="E6" s="5"/>
      <c r="F6" s="5">
        <v>2</v>
      </c>
      <c r="G6" s="5">
        <v>3</v>
      </c>
      <c r="H6" s="5">
        <v>4</v>
      </c>
      <c r="I6" s="5">
        <v>5</v>
      </c>
    </row>
    <row r="7" spans="1:9" s="2" customFormat="1" ht="19.05" customHeight="1">
      <c r="A7" s="7" t="s">
        <v>98</v>
      </c>
      <c r="B7" s="5" t="s">
        <v>59</v>
      </c>
      <c r="C7" s="45">
        <v>221.55</v>
      </c>
      <c r="D7" s="7" t="s">
        <v>6</v>
      </c>
      <c r="E7" s="5" t="s">
        <v>99</v>
      </c>
      <c r="F7" s="4">
        <f>G7+H7+I7</f>
        <v>154.38</v>
      </c>
      <c r="G7" s="43">
        <v>154.38</v>
      </c>
      <c r="H7" s="46"/>
      <c r="I7" s="6"/>
    </row>
    <row r="8" spans="1:9" s="2" customFormat="1" ht="19.05" customHeight="1">
      <c r="A8" s="7" t="s">
        <v>100</v>
      </c>
      <c r="B8" s="5" t="s">
        <v>60</v>
      </c>
      <c r="C8" s="45">
        <v>541.4</v>
      </c>
      <c r="D8" s="7" t="s">
        <v>8</v>
      </c>
      <c r="E8" s="5" t="s">
        <v>101</v>
      </c>
      <c r="F8" s="4"/>
      <c r="G8" s="44"/>
      <c r="H8" s="46"/>
      <c r="I8" s="6"/>
    </row>
    <row r="9" spans="1:9" s="2" customFormat="1" ht="19.05" customHeight="1">
      <c r="A9" s="7" t="s">
        <v>102</v>
      </c>
      <c r="B9" s="5" t="s">
        <v>61</v>
      </c>
      <c r="C9" s="6"/>
      <c r="D9" s="7" t="s">
        <v>10</v>
      </c>
      <c r="E9" s="5" t="s">
        <v>103</v>
      </c>
      <c r="F9" s="4"/>
      <c r="G9" s="44"/>
      <c r="H9" s="46"/>
      <c r="I9" s="6"/>
    </row>
    <row r="10" spans="1:9" s="2" customFormat="1" ht="19.05" customHeight="1">
      <c r="A10" s="7"/>
      <c r="B10" s="5" t="s">
        <v>62</v>
      </c>
      <c r="C10" s="6"/>
      <c r="D10" s="7" t="s">
        <v>12</v>
      </c>
      <c r="E10" s="5" t="s">
        <v>104</v>
      </c>
      <c r="F10" s="4"/>
      <c r="G10" s="44"/>
      <c r="H10" s="46"/>
      <c r="I10" s="6"/>
    </row>
    <row r="11" spans="1:9" s="2" customFormat="1" ht="19.05" customHeight="1">
      <c r="A11" s="7"/>
      <c r="B11" s="5" t="s">
        <v>85</v>
      </c>
      <c r="C11" s="6"/>
      <c r="D11" s="7" t="s">
        <v>14</v>
      </c>
      <c r="E11" s="5" t="s">
        <v>105</v>
      </c>
      <c r="F11" s="4"/>
      <c r="G11" s="44"/>
      <c r="H11" s="46"/>
      <c r="I11" s="6"/>
    </row>
    <row r="12" spans="1:9" s="2" customFormat="1" ht="19.05" customHeight="1">
      <c r="A12" s="7"/>
      <c r="B12" s="5" t="s">
        <v>86</v>
      </c>
      <c r="C12" s="6"/>
      <c r="D12" s="7" t="s">
        <v>16</v>
      </c>
      <c r="E12" s="5" t="s">
        <v>106</v>
      </c>
      <c r="F12" s="4"/>
      <c r="G12" s="44"/>
      <c r="H12" s="46"/>
      <c r="I12" s="6"/>
    </row>
    <row r="13" spans="1:9" s="2" customFormat="1" ht="19.05" customHeight="1">
      <c r="A13" s="7"/>
      <c r="B13" s="5" t="s">
        <v>107</v>
      </c>
      <c r="C13" s="6"/>
      <c r="D13" s="7" t="s">
        <v>18</v>
      </c>
      <c r="E13" s="5" t="s">
        <v>108</v>
      </c>
      <c r="F13" s="4"/>
      <c r="G13" s="44"/>
      <c r="H13" s="46"/>
      <c r="I13" s="6"/>
    </row>
    <row r="14" spans="1:9" s="2" customFormat="1" ht="19.05" customHeight="1">
      <c r="A14" s="7"/>
      <c r="B14" s="5" t="s">
        <v>109</v>
      </c>
      <c r="C14" s="6"/>
      <c r="D14" s="7" t="s">
        <v>20</v>
      </c>
      <c r="E14" s="5" t="s">
        <v>110</v>
      </c>
      <c r="F14" s="4">
        <f>G14+H14+I14</f>
        <v>34.17</v>
      </c>
      <c r="G14" s="43">
        <v>34.17</v>
      </c>
      <c r="H14" s="46"/>
      <c r="I14" s="6"/>
    </row>
    <row r="15" spans="1:9" s="2" customFormat="1" ht="19.05" customHeight="1">
      <c r="A15" s="7"/>
      <c r="B15" s="5" t="s">
        <v>111</v>
      </c>
      <c r="C15" s="6"/>
      <c r="D15" s="7" t="s">
        <v>21</v>
      </c>
      <c r="E15" s="5" t="s">
        <v>112</v>
      </c>
      <c r="F15" s="4">
        <f t="shared" ref="F8:G33" si="0">G15+H15+I15</f>
        <v>11.7</v>
      </c>
      <c r="G15" s="43">
        <v>11.7</v>
      </c>
      <c r="H15" s="46"/>
      <c r="I15" s="6"/>
    </row>
    <row r="16" spans="1:9" s="2" customFormat="1" ht="19.05" customHeight="1">
      <c r="A16" s="7"/>
      <c r="B16" s="5" t="s">
        <v>113</v>
      </c>
      <c r="C16" s="6"/>
      <c r="D16" s="7" t="s">
        <v>22</v>
      </c>
      <c r="E16" s="5" t="s">
        <v>114</v>
      </c>
      <c r="F16" s="4"/>
      <c r="G16" s="44"/>
      <c r="H16" s="46"/>
      <c r="I16" s="6"/>
    </row>
    <row r="17" spans="1:9" s="2" customFormat="1" ht="19.05" customHeight="1">
      <c r="A17" s="7"/>
      <c r="B17" s="5" t="s">
        <v>115</v>
      </c>
      <c r="C17" s="6"/>
      <c r="D17" s="7" t="s">
        <v>23</v>
      </c>
      <c r="E17" s="5" t="s">
        <v>116</v>
      </c>
      <c r="F17" s="4">
        <f t="shared" si="0"/>
        <v>541.4</v>
      </c>
      <c r="G17" s="44"/>
      <c r="H17" s="43">
        <v>541.4</v>
      </c>
      <c r="I17" s="6"/>
    </row>
    <row r="18" spans="1:9" s="2" customFormat="1" ht="19.05" customHeight="1">
      <c r="A18" s="7"/>
      <c r="B18" s="5" t="s">
        <v>117</v>
      </c>
      <c r="C18" s="6"/>
      <c r="D18" s="7" t="s">
        <v>24</v>
      </c>
      <c r="E18" s="5" t="s">
        <v>118</v>
      </c>
      <c r="F18" s="4"/>
      <c r="G18" s="44"/>
      <c r="H18" s="46"/>
      <c r="I18" s="6"/>
    </row>
    <row r="19" spans="1:9" s="2" customFormat="1" ht="19.05" customHeight="1">
      <c r="A19" s="7"/>
      <c r="B19" s="5" t="s">
        <v>119</v>
      </c>
      <c r="C19" s="6"/>
      <c r="D19" s="7" t="s">
        <v>25</v>
      </c>
      <c r="E19" s="5" t="s">
        <v>120</v>
      </c>
      <c r="F19" s="4"/>
      <c r="G19" s="44"/>
      <c r="H19" s="46"/>
      <c r="I19" s="6"/>
    </row>
    <row r="20" spans="1:9" s="2" customFormat="1" ht="19.05" customHeight="1">
      <c r="A20" s="7"/>
      <c r="B20" s="5" t="s">
        <v>121</v>
      </c>
      <c r="C20" s="6"/>
      <c r="D20" s="7" t="s">
        <v>26</v>
      </c>
      <c r="E20" s="5" t="s">
        <v>122</v>
      </c>
      <c r="F20" s="4"/>
      <c r="G20" s="44"/>
      <c r="H20" s="46"/>
      <c r="I20" s="6"/>
    </row>
    <row r="21" spans="1:9" s="2" customFormat="1" ht="19.05" customHeight="1">
      <c r="A21" s="7"/>
      <c r="B21" s="5" t="s">
        <v>123</v>
      </c>
      <c r="C21" s="6"/>
      <c r="D21" s="7" t="s">
        <v>27</v>
      </c>
      <c r="E21" s="5" t="s">
        <v>124</v>
      </c>
      <c r="F21" s="4"/>
      <c r="G21" s="44"/>
      <c r="H21" s="46"/>
      <c r="I21" s="6"/>
    </row>
    <row r="22" spans="1:9" s="2" customFormat="1" ht="19.05" customHeight="1">
      <c r="A22" s="7"/>
      <c r="B22" s="5" t="s">
        <v>125</v>
      </c>
      <c r="C22" s="6"/>
      <c r="D22" s="7" t="s">
        <v>28</v>
      </c>
      <c r="E22" s="5" t="s">
        <v>126</v>
      </c>
      <c r="F22" s="4"/>
      <c r="G22" s="44"/>
      <c r="H22" s="46"/>
      <c r="I22" s="6"/>
    </row>
    <row r="23" spans="1:9" s="2" customFormat="1" ht="19.05" customHeight="1">
      <c r="A23" s="7"/>
      <c r="B23" s="5" t="s">
        <v>127</v>
      </c>
      <c r="C23" s="6"/>
      <c r="D23" s="7" t="s">
        <v>29</v>
      </c>
      <c r="E23" s="5" t="s">
        <v>128</v>
      </c>
      <c r="F23" s="4"/>
      <c r="G23" s="44"/>
      <c r="H23" s="46"/>
      <c r="I23" s="6"/>
    </row>
    <row r="24" spans="1:9" s="2" customFormat="1" ht="19.05" customHeight="1">
      <c r="A24" s="7"/>
      <c r="B24" s="5" t="s">
        <v>129</v>
      </c>
      <c r="C24" s="6"/>
      <c r="D24" s="7" t="s">
        <v>30</v>
      </c>
      <c r="E24" s="5" t="s">
        <v>130</v>
      </c>
      <c r="F24" s="4"/>
      <c r="G24" s="44"/>
      <c r="H24" s="46"/>
      <c r="I24" s="6"/>
    </row>
    <row r="25" spans="1:9" s="2" customFormat="1" ht="19.05" customHeight="1">
      <c r="A25" s="7"/>
      <c r="B25" s="5" t="s">
        <v>131</v>
      </c>
      <c r="C25" s="6"/>
      <c r="D25" s="7" t="s">
        <v>31</v>
      </c>
      <c r="E25" s="5" t="s">
        <v>132</v>
      </c>
      <c r="F25" s="4">
        <f>G25+H25+I25</f>
        <v>14.48</v>
      </c>
      <c r="G25" s="43">
        <v>14.48</v>
      </c>
      <c r="H25" s="46"/>
      <c r="I25" s="6"/>
    </row>
    <row r="26" spans="1:9" s="2" customFormat="1" ht="19.05" customHeight="1">
      <c r="A26" s="7"/>
      <c r="B26" s="5" t="s">
        <v>133</v>
      </c>
      <c r="C26" s="6"/>
      <c r="D26" s="7" t="s">
        <v>32</v>
      </c>
      <c r="E26" s="5" t="s">
        <v>134</v>
      </c>
      <c r="F26" s="4"/>
      <c r="G26" s="6"/>
      <c r="H26" s="6"/>
      <c r="I26" s="6"/>
    </row>
    <row r="27" spans="1:9" s="2" customFormat="1" ht="19.05" customHeight="1">
      <c r="A27" s="7"/>
      <c r="B27" s="5" t="s">
        <v>135</v>
      </c>
      <c r="C27" s="6"/>
      <c r="D27" s="7" t="s">
        <v>33</v>
      </c>
      <c r="E27" s="5" t="s">
        <v>136</v>
      </c>
      <c r="F27" s="4"/>
      <c r="G27" s="6"/>
      <c r="H27" s="6"/>
      <c r="I27" s="6"/>
    </row>
    <row r="28" spans="1:9" s="2" customFormat="1" ht="19.05" customHeight="1">
      <c r="A28" s="7"/>
      <c r="B28" s="5" t="s">
        <v>137</v>
      </c>
      <c r="C28" s="6"/>
      <c r="D28" s="7" t="s">
        <v>34</v>
      </c>
      <c r="E28" s="5" t="s">
        <v>138</v>
      </c>
      <c r="F28" s="4"/>
      <c r="G28" s="4"/>
      <c r="H28" s="6"/>
      <c r="I28" s="6"/>
    </row>
    <row r="29" spans="1:9" s="2" customFormat="1" ht="19.05" customHeight="1">
      <c r="A29" s="7"/>
      <c r="B29" s="5" t="s">
        <v>139</v>
      </c>
      <c r="C29" s="6"/>
      <c r="D29" s="7" t="s">
        <v>35</v>
      </c>
      <c r="E29" s="5" t="s">
        <v>140</v>
      </c>
      <c r="F29" s="4"/>
      <c r="G29" s="6"/>
      <c r="H29" s="6"/>
      <c r="I29" s="6"/>
    </row>
    <row r="30" spans="1:9" s="2" customFormat="1" ht="19.05" customHeight="1">
      <c r="A30" s="7"/>
      <c r="B30" s="5" t="s">
        <v>141</v>
      </c>
      <c r="C30" s="6"/>
      <c r="D30" s="7" t="s">
        <v>36</v>
      </c>
      <c r="E30" s="5" t="s">
        <v>142</v>
      </c>
      <c r="F30" s="4"/>
      <c r="G30" s="4"/>
      <c r="H30" s="6"/>
      <c r="I30" s="6"/>
    </row>
    <row r="31" spans="1:9" s="2" customFormat="1" ht="19.05" customHeight="1">
      <c r="A31" s="10"/>
      <c r="B31" s="5" t="s">
        <v>143</v>
      </c>
      <c r="C31" s="6"/>
      <c r="D31" s="7" t="s">
        <v>37</v>
      </c>
      <c r="E31" s="5" t="s">
        <v>144</v>
      </c>
      <c r="F31" s="4"/>
      <c r="G31" s="4"/>
      <c r="H31" s="6"/>
      <c r="I31" s="6"/>
    </row>
    <row r="32" spans="1:9" s="2" customFormat="1" ht="19.05" customHeight="1">
      <c r="A32" s="5"/>
      <c r="B32" s="5" t="s">
        <v>145</v>
      </c>
      <c r="C32" s="6"/>
      <c r="D32" s="7" t="s">
        <v>38</v>
      </c>
      <c r="E32" s="5" t="s">
        <v>146</v>
      </c>
      <c r="F32" s="4"/>
      <c r="G32" s="6"/>
      <c r="H32" s="6"/>
      <c r="I32" s="6"/>
    </row>
    <row r="33" spans="1:9" s="2" customFormat="1" ht="19.05" customHeight="1">
      <c r="A33" s="10" t="s">
        <v>39</v>
      </c>
      <c r="B33" s="5" t="s">
        <v>147</v>
      </c>
      <c r="C33" s="4">
        <f>C7+C8</f>
        <v>762.95</v>
      </c>
      <c r="D33" s="10" t="s">
        <v>40</v>
      </c>
      <c r="E33" s="5" t="s">
        <v>148</v>
      </c>
      <c r="F33" s="4">
        <f>SUM(F7:F32)</f>
        <v>756.13</v>
      </c>
      <c r="G33" s="4">
        <f>SUM(G7:G32)</f>
        <v>214.73</v>
      </c>
      <c r="H33" s="4">
        <f>SUM(H7:H32)</f>
        <v>541.4</v>
      </c>
      <c r="I33" s="6"/>
    </row>
    <row r="34" spans="1:9" s="2" customFormat="1" ht="19.05" customHeight="1">
      <c r="A34" s="7" t="s">
        <v>149</v>
      </c>
      <c r="B34" s="5" t="s">
        <v>150</v>
      </c>
      <c r="C34" s="4"/>
      <c r="D34" s="7" t="s">
        <v>151</v>
      </c>
      <c r="E34" s="5" t="s">
        <v>152</v>
      </c>
      <c r="F34" s="4">
        <f>G34+H34+I34</f>
        <v>14.04</v>
      </c>
      <c r="G34" s="4">
        <v>14.04</v>
      </c>
      <c r="H34" s="4"/>
      <c r="I34" s="6"/>
    </row>
    <row r="35" spans="1:9" s="2" customFormat="1" ht="19.05" customHeight="1">
      <c r="A35" s="7" t="s">
        <v>98</v>
      </c>
      <c r="B35" s="5" t="s">
        <v>153</v>
      </c>
      <c r="C35" s="4">
        <v>7.22</v>
      </c>
      <c r="D35" s="7"/>
      <c r="E35" s="5" t="s">
        <v>154</v>
      </c>
      <c r="F35" s="4"/>
      <c r="G35" s="4"/>
      <c r="H35" s="4"/>
      <c r="I35" s="7"/>
    </row>
    <row r="36" spans="1:9" s="2" customFormat="1" ht="19.05" customHeight="1">
      <c r="A36" s="7" t="s">
        <v>100</v>
      </c>
      <c r="B36" s="5" t="s">
        <v>155</v>
      </c>
      <c r="C36" s="4"/>
      <c r="D36" s="7"/>
      <c r="E36" s="5" t="s">
        <v>156</v>
      </c>
      <c r="F36" s="4"/>
      <c r="G36" s="4"/>
      <c r="H36" s="4"/>
      <c r="I36" s="7"/>
    </row>
    <row r="37" spans="1:9" s="2" customFormat="1" ht="19.05" customHeight="1">
      <c r="A37" s="7" t="s">
        <v>102</v>
      </c>
      <c r="B37" s="5" t="s">
        <v>157</v>
      </c>
      <c r="C37" s="6"/>
      <c r="D37" s="7"/>
      <c r="E37" s="5" t="s">
        <v>158</v>
      </c>
      <c r="F37" s="4"/>
      <c r="G37" s="4"/>
      <c r="H37" s="4"/>
      <c r="I37" s="7"/>
    </row>
    <row r="38" spans="1:9" s="2" customFormat="1" ht="19.05" customHeight="1">
      <c r="A38" s="10" t="s">
        <v>45</v>
      </c>
      <c r="B38" s="5" t="s">
        <v>159</v>
      </c>
      <c r="C38" s="4">
        <f>C33+C35</f>
        <v>770.17000000000007</v>
      </c>
      <c r="D38" s="10" t="s">
        <v>45</v>
      </c>
      <c r="E38" s="5" t="s">
        <v>160</v>
      </c>
      <c r="F38" s="4">
        <f>F33+F34</f>
        <v>770.17</v>
      </c>
      <c r="G38" s="4">
        <f>G33+G34</f>
        <v>228.76999999999998</v>
      </c>
      <c r="H38" s="4">
        <f>H33+H34</f>
        <v>541.4</v>
      </c>
      <c r="I38" s="6"/>
    </row>
    <row r="39" spans="1:9" s="2" customFormat="1" ht="27" customHeight="1">
      <c r="A39" s="17" t="s">
        <v>161</v>
      </c>
      <c r="B39" s="17"/>
      <c r="C39" s="17"/>
      <c r="D39" s="17"/>
      <c r="E39" s="17"/>
      <c r="F39" s="17"/>
      <c r="G39" s="17"/>
      <c r="H39" s="17"/>
      <c r="I39" s="17"/>
    </row>
  </sheetData>
  <mergeCells count="11">
    <mergeCell ref="A1:I1"/>
    <mergeCell ref="A2:I2"/>
    <mergeCell ref="A3:C3"/>
    <mergeCell ref="D3:I3"/>
    <mergeCell ref="F4:I4"/>
    <mergeCell ref="A39:I39"/>
    <mergeCell ref="A4:A5"/>
    <mergeCell ref="B4:B5"/>
    <mergeCell ref="C4:C5"/>
    <mergeCell ref="D4:D5"/>
    <mergeCell ref="E4:E5"/>
  </mergeCells>
  <phoneticPr fontId="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XEQ16"/>
  <sheetViews>
    <sheetView workbookViewId="0">
      <selection activeCell="E6" sqref="E6:G14"/>
    </sheetView>
  </sheetViews>
  <sheetFormatPr defaultColWidth="9" defaultRowHeight="19.05" customHeight="1"/>
  <cols>
    <col min="1" max="1" width="5.77734375" style="2" customWidth="1"/>
    <col min="2" max="2" width="5" style="2" customWidth="1"/>
    <col min="3" max="3" width="5.109375" style="2" customWidth="1"/>
    <col min="4" max="4" width="44.77734375" style="2" customWidth="1"/>
    <col min="5" max="5" width="19.5546875" style="2" customWidth="1"/>
    <col min="6" max="6" width="21.44140625" style="2" customWidth="1"/>
    <col min="7" max="7" width="21.21875" style="2" customWidth="1"/>
    <col min="8" max="16371" width="9" style="2"/>
    <col min="16372" max="16384" width="9" style="1"/>
  </cols>
  <sheetData>
    <row r="1" spans="1:7" ht="40.049999999999997" customHeight="1">
      <c r="A1" s="15" t="s">
        <v>162</v>
      </c>
      <c r="B1" s="15"/>
      <c r="C1" s="15"/>
      <c r="D1" s="15"/>
      <c r="E1" s="15"/>
      <c r="F1" s="15"/>
      <c r="G1" s="15"/>
    </row>
    <row r="2" spans="1:7" ht="28.95" customHeight="1">
      <c r="A2" s="16" t="s">
        <v>355</v>
      </c>
      <c r="B2" s="17"/>
      <c r="C2" s="17"/>
      <c r="D2" s="17"/>
      <c r="E2" s="17"/>
      <c r="F2" s="17"/>
      <c r="G2" s="17"/>
    </row>
    <row r="3" spans="1:7" s="2" customFormat="1" ht="28.95" customHeight="1">
      <c r="A3" s="21" t="s">
        <v>3</v>
      </c>
      <c r="B3" s="21"/>
      <c r="C3" s="21"/>
      <c r="D3" s="21"/>
      <c r="E3" s="21" t="s">
        <v>163</v>
      </c>
      <c r="F3" s="21"/>
      <c r="G3" s="21"/>
    </row>
    <row r="4" spans="1:7" s="2" customFormat="1" ht="19.05" customHeight="1">
      <c r="A4" s="18" t="s">
        <v>55</v>
      </c>
      <c r="B4" s="18"/>
      <c r="C4" s="18"/>
      <c r="D4" s="3" t="s">
        <v>56</v>
      </c>
      <c r="E4" s="3" t="s">
        <v>57</v>
      </c>
      <c r="F4" s="3" t="s">
        <v>80</v>
      </c>
      <c r="G4" s="3" t="s">
        <v>81</v>
      </c>
    </row>
    <row r="5" spans="1:7" s="2" customFormat="1" ht="19.05" customHeight="1">
      <c r="A5" s="21" t="s">
        <v>58</v>
      </c>
      <c r="B5" s="21"/>
      <c r="C5" s="21"/>
      <c r="D5" s="21"/>
      <c r="E5" s="5" t="s">
        <v>107</v>
      </c>
      <c r="F5" s="5" t="s">
        <v>109</v>
      </c>
      <c r="G5" s="5" t="s">
        <v>115</v>
      </c>
    </row>
    <row r="6" spans="1:7" s="2" customFormat="1" ht="19.05" customHeight="1">
      <c r="A6" s="26"/>
      <c r="B6" s="27"/>
      <c r="C6" s="28"/>
      <c r="D6" s="3" t="s">
        <v>63</v>
      </c>
      <c r="E6" s="57">
        <f>F6+G6</f>
        <v>215.92999999999995</v>
      </c>
      <c r="F6" s="57">
        <f>SUM(F7:F14)</f>
        <v>214.72999999999996</v>
      </c>
      <c r="G6" s="57">
        <f>SUM(G7:G14)</f>
        <v>1.2</v>
      </c>
    </row>
    <row r="7" spans="1:7" s="2" customFormat="1" ht="19.05" customHeight="1">
      <c r="A7" s="48">
        <v>2010399</v>
      </c>
      <c r="B7" s="49"/>
      <c r="C7" s="49"/>
      <c r="D7" s="47" t="s">
        <v>65</v>
      </c>
      <c r="E7" s="57"/>
      <c r="F7" s="58">
        <v>154.38</v>
      </c>
      <c r="G7" s="59"/>
    </row>
    <row r="8" spans="1:7" s="2" customFormat="1" ht="19.05" customHeight="1">
      <c r="A8" s="48" t="s">
        <v>361</v>
      </c>
      <c r="B8" s="49"/>
      <c r="C8" s="49"/>
      <c r="D8" s="47" t="s">
        <v>362</v>
      </c>
      <c r="E8" s="57"/>
      <c r="F8" s="58"/>
      <c r="G8" s="57">
        <v>1.2</v>
      </c>
    </row>
    <row r="9" spans="1:7" s="2" customFormat="1" ht="19.05" customHeight="1">
      <c r="A9" s="48">
        <v>2080502</v>
      </c>
      <c r="B9" s="49"/>
      <c r="C9" s="49"/>
      <c r="D9" s="47" t="s">
        <v>364</v>
      </c>
      <c r="E9" s="57"/>
      <c r="F9" s="58">
        <v>2.78</v>
      </c>
      <c r="G9" s="57"/>
    </row>
    <row r="10" spans="1:7" s="2" customFormat="1" ht="19.05" customHeight="1">
      <c r="A10" s="48">
        <v>2080505</v>
      </c>
      <c r="B10" s="49"/>
      <c r="C10" s="49"/>
      <c r="D10" s="47" t="s">
        <v>67</v>
      </c>
      <c r="E10" s="57"/>
      <c r="F10" s="58">
        <v>21.92</v>
      </c>
      <c r="G10" s="57"/>
    </row>
    <row r="11" spans="1:7" s="2" customFormat="1" ht="19.05" customHeight="1">
      <c r="A11" s="48">
        <v>2080506</v>
      </c>
      <c r="B11" s="49"/>
      <c r="C11" s="49"/>
      <c r="D11" s="47" t="s">
        <v>69</v>
      </c>
      <c r="E11" s="57"/>
      <c r="F11" s="58">
        <v>9.4700000000000006</v>
      </c>
      <c r="G11" s="60"/>
    </row>
    <row r="12" spans="1:7" s="2" customFormat="1" ht="19.05" customHeight="1">
      <c r="A12" s="48">
        <v>2101102</v>
      </c>
      <c r="B12" s="49"/>
      <c r="C12" s="49"/>
      <c r="D12" s="47" t="s">
        <v>366</v>
      </c>
      <c r="E12" s="57"/>
      <c r="F12" s="58">
        <v>9.94</v>
      </c>
      <c r="G12" s="57"/>
    </row>
    <row r="13" spans="1:7" s="2" customFormat="1" ht="19.05" customHeight="1">
      <c r="A13" s="48">
        <v>2101103</v>
      </c>
      <c r="B13" s="49"/>
      <c r="C13" s="49"/>
      <c r="D13" s="47" t="s">
        <v>71</v>
      </c>
      <c r="E13" s="57"/>
      <c r="F13" s="58">
        <v>1.76</v>
      </c>
      <c r="G13" s="57"/>
    </row>
    <row r="14" spans="1:7" s="2" customFormat="1" ht="19.05" customHeight="1">
      <c r="A14" s="48">
        <v>2210201</v>
      </c>
      <c r="B14" s="49"/>
      <c r="C14" s="49"/>
      <c r="D14" s="47" t="s">
        <v>77</v>
      </c>
      <c r="E14" s="60"/>
      <c r="F14" s="58">
        <v>14.48</v>
      </c>
      <c r="G14" s="60"/>
    </row>
    <row r="15" spans="1:7" s="2" customFormat="1" ht="19.05" customHeight="1">
      <c r="A15" s="55"/>
      <c r="B15" s="56"/>
      <c r="C15" s="56"/>
      <c r="D15" s="55"/>
      <c r="E15" s="52"/>
      <c r="F15" s="54"/>
      <c r="G15" s="52"/>
    </row>
    <row r="16" spans="1:7" ht="19.05" customHeight="1">
      <c r="A16" s="2" t="s">
        <v>165</v>
      </c>
    </row>
  </sheetData>
  <mergeCells count="15">
    <mergeCell ref="A1:G1"/>
    <mergeCell ref="A2:G2"/>
    <mergeCell ref="A3:D3"/>
    <mergeCell ref="E3:G3"/>
    <mergeCell ref="A4:C4"/>
    <mergeCell ref="A5:D5"/>
    <mergeCell ref="A6:C6"/>
    <mergeCell ref="A7:C7"/>
    <mergeCell ref="A8:C8"/>
    <mergeCell ref="A9:C9"/>
    <mergeCell ref="A10:C10"/>
    <mergeCell ref="A11:C11"/>
    <mergeCell ref="A12:C12"/>
    <mergeCell ref="A13:C13"/>
    <mergeCell ref="A14:C14"/>
  </mergeCells>
  <phoneticPr fontId="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sheetPr>
    <pageSetUpPr fitToPage="1"/>
  </sheetPr>
  <dimension ref="A1:I35"/>
  <sheetViews>
    <sheetView topLeftCell="A19" workbookViewId="0">
      <selection activeCell="I34" activeCellId="1" sqref="C34 I34"/>
    </sheetView>
  </sheetViews>
  <sheetFormatPr defaultColWidth="9" defaultRowHeight="18" customHeight="1"/>
  <cols>
    <col min="1" max="1" width="8.6640625" style="2" customWidth="1"/>
    <col min="2" max="2" width="34.21875" style="2" customWidth="1"/>
    <col min="3" max="3" width="12.5546875" style="14" customWidth="1"/>
    <col min="4" max="4" width="9.33203125" style="2" customWidth="1"/>
    <col min="5" max="5" width="23.109375" style="2" customWidth="1"/>
    <col min="6" max="6" width="15" style="2" customWidth="1"/>
    <col min="7" max="7" width="8.21875" style="2" customWidth="1"/>
    <col min="8" max="8" width="39" style="2" customWidth="1"/>
    <col min="9" max="9" width="15" style="2" customWidth="1"/>
    <col min="10" max="16384" width="9" style="2"/>
  </cols>
  <sheetData>
    <row r="1" spans="1:9" ht="49.95" customHeight="1">
      <c r="A1" s="15" t="s">
        <v>166</v>
      </c>
      <c r="B1" s="15"/>
      <c r="C1" s="15"/>
      <c r="D1" s="15"/>
      <c r="E1" s="15"/>
      <c r="F1" s="15"/>
      <c r="G1" s="15"/>
      <c r="H1" s="15"/>
      <c r="I1" s="15"/>
    </row>
    <row r="2" spans="1:9" customFormat="1" ht="30" customHeight="1">
      <c r="A2" s="17" t="s">
        <v>356</v>
      </c>
      <c r="B2" s="17"/>
      <c r="C2" s="17"/>
      <c r="D2" s="17"/>
      <c r="E2" s="17"/>
      <c r="F2" s="17"/>
      <c r="G2" s="17"/>
      <c r="H2" s="17"/>
      <c r="I2" s="17"/>
    </row>
    <row r="3" spans="1:9" ht="18" customHeight="1">
      <c r="A3" s="18" t="s">
        <v>167</v>
      </c>
      <c r="B3" s="18"/>
      <c r="C3" s="18"/>
      <c r="D3" s="18" t="s">
        <v>168</v>
      </c>
      <c r="E3" s="18"/>
      <c r="F3" s="18"/>
      <c r="G3" s="18"/>
      <c r="H3" s="18"/>
      <c r="I3" s="18"/>
    </row>
    <row r="4" spans="1:9" ht="18" customHeight="1">
      <c r="A4" s="21" t="s">
        <v>169</v>
      </c>
      <c r="B4" s="21" t="s">
        <v>56</v>
      </c>
      <c r="C4" s="21" t="s">
        <v>93</v>
      </c>
      <c r="D4" s="21" t="s">
        <v>169</v>
      </c>
      <c r="E4" s="21" t="s">
        <v>56</v>
      </c>
      <c r="F4" s="21" t="s">
        <v>93</v>
      </c>
      <c r="G4" s="21" t="s">
        <v>170</v>
      </c>
      <c r="H4" s="21" t="s">
        <v>56</v>
      </c>
      <c r="I4" s="21" t="s">
        <v>93</v>
      </c>
    </row>
    <row r="5" spans="1:9" ht="18" customHeight="1">
      <c r="A5" s="21"/>
      <c r="B5" s="21"/>
      <c r="C5" s="21"/>
      <c r="D5" s="21"/>
      <c r="E5" s="21"/>
      <c r="F5" s="21"/>
      <c r="G5" s="21"/>
      <c r="H5" s="21"/>
      <c r="I5" s="21"/>
    </row>
    <row r="6" spans="1:9" ht="18" customHeight="1">
      <c r="A6" s="7" t="s">
        <v>171</v>
      </c>
      <c r="B6" s="7" t="s">
        <v>172</v>
      </c>
      <c r="C6" s="13">
        <v>205.77</v>
      </c>
      <c r="D6" s="7" t="s">
        <v>173</v>
      </c>
      <c r="E6" s="7" t="s">
        <v>174</v>
      </c>
      <c r="F6" s="50">
        <v>6.18</v>
      </c>
      <c r="G6" s="7" t="s">
        <v>175</v>
      </c>
      <c r="H6" s="7" t="s">
        <v>176</v>
      </c>
      <c r="I6" s="4"/>
    </row>
    <row r="7" spans="1:9" ht="18" customHeight="1">
      <c r="A7" s="7" t="s">
        <v>177</v>
      </c>
      <c r="B7" s="7" t="s">
        <v>178</v>
      </c>
      <c r="C7" s="13">
        <v>50.1</v>
      </c>
      <c r="D7" s="7" t="s">
        <v>179</v>
      </c>
      <c r="E7" s="7" t="s">
        <v>180</v>
      </c>
      <c r="F7" s="50">
        <v>0.01</v>
      </c>
      <c r="G7" s="7" t="s">
        <v>181</v>
      </c>
      <c r="H7" s="7" t="s">
        <v>182</v>
      </c>
      <c r="I7" s="4"/>
    </row>
    <row r="8" spans="1:9" ht="18" customHeight="1">
      <c r="A8" s="7" t="s">
        <v>183</v>
      </c>
      <c r="B8" s="7" t="s">
        <v>184</v>
      </c>
      <c r="C8" s="13">
        <v>21.25</v>
      </c>
      <c r="D8" s="7" t="s">
        <v>185</v>
      </c>
      <c r="E8" s="7" t="s">
        <v>186</v>
      </c>
      <c r="F8" s="50"/>
      <c r="G8" s="7" t="s">
        <v>187</v>
      </c>
      <c r="H8" s="7" t="s">
        <v>188</v>
      </c>
      <c r="I8" s="4"/>
    </row>
    <row r="9" spans="1:9" ht="18" customHeight="1">
      <c r="A9" s="7" t="s">
        <v>189</v>
      </c>
      <c r="B9" s="7" t="s">
        <v>190</v>
      </c>
      <c r="C9" s="13"/>
      <c r="D9" s="7" t="s">
        <v>191</v>
      </c>
      <c r="E9" s="7" t="s">
        <v>192</v>
      </c>
      <c r="F9" s="50"/>
      <c r="G9" s="7" t="s">
        <v>193</v>
      </c>
      <c r="H9" s="7" t="s">
        <v>194</v>
      </c>
      <c r="I9" s="4"/>
    </row>
    <row r="10" spans="1:9" ht="18" customHeight="1">
      <c r="A10" s="7" t="s">
        <v>195</v>
      </c>
      <c r="B10" s="7" t="s">
        <v>196</v>
      </c>
      <c r="C10" s="13"/>
      <c r="D10" s="7" t="s">
        <v>197</v>
      </c>
      <c r="E10" s="7" t="s">
        <v>198</v>
      </c>
      <c r="F10" s="50">
        <v>0.01</v>
      </c>
      <c r="G10" s="7" t="s">
        <v>199</v>
      </c>
      <c r="H10" s="7" t="s">
        <v>200</v>
      </c>
      <c r="I10" s="4"/>
    </row>
    <row r="11" spans="1:9" ht="18" customHeight="1">
      <c r="A11" s="7" t="s">
        <v>201</v>
      </c>
      <c r="B11" s="7" t="s">
        <v>202</v>
      </c>
      <c r="C11" s="13">
        <v>76.84</v>
      </c>
      <c r="D11" s="7" t="s">
        <v>203</v>
      </c>
      <c r="E11" s="7" t="s">
        <v>204</v>
      </c>
      <c r="F11" s="50">
        <v>0.08</v>
      </c>
      <c r="G11" s="7" t="s">
        <v>205</v>
      </c>
      <c r="H11" s="7" t="s">
        <v>206</v>
      </c>
      <c r="I11" s="4"/>
    </row>
    <row r="12" spans="1:9" ht="18" customHeight="1">
      <c r="A12" s="7" t="s">
        <v>207</v>
      </c>
      <c r="B12" s="7" t="s">
        <v>208</v>
      </c>
      <c r="C12" s="13">
        <v>21.92</v>
      </c>
      <c r="D12" s="7" t="s">
        <v>209</v>
      </c>
      <c r="E12" s="7" t="s">
        <v>210</v>
      </c>
      <c r="F12" s="50">
        <v>2.2799999999999998</v>
      </c>
      <c r="G12" s="7" t="s">
        <v>211</v>
      </c>
      <c r="H12" s="7" t="s">
        <v>212</v>
      </c>
      <c r="I12" s="4"/>
    </row>
    <row r="13" spans="1:9" ht="18" customHeight="1">
      <c r="A13" s="7" t="s">
        <v>213</v>
      </c>
      <c r="B13" s="7" t="s">
        <v>214</v>
      </c>
      <c r="C13" s="13">
        <v>9.4700000000000006</v>
      </c>
      <c r="D13" s="7" t="s">
        <v>215</v>
      </c>
      <c r="E13" s="7" t="s">
        <v>216</v>
      </c>
      <c r="F13" s="50"/>
      <c r="G13" s="7" t="s">
        <v>217</v>
      </c>
      <c r="H13" s="7" t="s">
        <v>218</v>
      </c>
      <c r="I13" s="4"/>
    </row>
    <row r="14" spans="1:9" ht="18" customHeight="1">
      <c r="A14" s="7" t="s">
        <v>219</v>
      </c>
      <c r="B14" s="7" t="s">
        <v>220</v>
      </c>
      <c r="C14" s="13">
        <v>8.5</v>
      </c>
      <c r="D14" s="7" t="s">
        <v>221</v>
      </c>
      <c r="E14" s="7" t="s">
        <v>222</v>
      </c>
      <c r="F14" s="50"/>
      <c r="G14" s="7" t="s">
        <v>223</v>
      </c>
      <c r="H14" s="7" t="s">
        <v>224</v>
      </c>
      <c r="I14" s="4"/>
    </row>
    <row r="15" spans="1:9" ht="18" customHeight="1">
      <c r="A15" s="7" t="s">
        <v>225</v>
      </c>
      <c r="B15" s="7" t="s">
        <v>226</v>
      </c>
      <c r="C15" s="13">
        <v>1.76</v>
      </c>
      <c r="D15" s="7" t="s">
        <v>227</v>
      </c>
      <c r="E15" s="7" t="s">
        <v>228</v>
      </c>
      <c r="F15" s="50"/>
      <c r="G15" s="7" t="s">
        <v>229</v>
      </c>
      <c r="H15" s="7" t="s">
        <v>230</v>
      </c>
      <c r="I15" s="4"/>
    </row>
    <row r="16" spans="1:9" ht="18" customHeight="1">
      <c r="A16" s="7" t="s">
        <v>231</v>
      </c>
      <c r="B16" s="7" t="s">
        <v>232</v>
      </c>
      <c r="C16" s="13">
        <v>1.45</v>
      </c>
      <c r="D16" s="7" t="s">
        <v>233</v>
      </c>
      <c r="E16" s="7" t="s">
        <v>234</v>
      </c>
      <c r="F16" s="50">
        <v>0.43</v>
      </c>
      <c r="G16" s="7" t="s">
        <v>235</v>
      </c>
      <c r="H16" s="7" t="s">
        <v>236</v>
      </c>
      <c r="I16" s="4"/>
    </row>
    <row r="17" spans="1:9" ht="18" customHeight="1">
      <c r="A17" s="7" t="s">
        <v>237</v>
      </c>
      <c r="B17" s="7" t="s">
        <v>238</v>
      </c>
      <c r="C17" s="13">
        <v>14.48</v>
      </c>
      <c r="D17" s="7" t="s">
        <v>239</v>
      </c>
      <c r="E17" s="7" t="s">
        <v>240</v>
      </c>
      <c r="F17" s="50"/>
      <c r="G17" s="7" t="s">
        <v>241</v>
      </c>
      <c r="H17" s="7" t="s">
        <v>242</v>
      </c>
      <c r="I17" s="4"/>
    </row>
    <row r="18" spans="1:9" ht="18" customHeight="1">
      <c r="A18" s="7" t="s">
        <v>243</v>
      </c>
      <c r="B18" s="7" t="s">
        <v>244</v>
      </c>
      <c r="C18" s="13"/>
      <c r="D18" s="7" t="s">
        <v>245</v>
      </c>
      <c r="E18" s="7" t="s">
        <v>246</v>
      </c>
      <c r="F18" s="50"/>
      <c r="G18" s="7" t="s">
        <v>247</v>
      </c>
      <c r="H18" s="7" t="s">
        <v>248</v>
      </c>
      <c r="I18" s="4"/>
    </row>
    <row r="19" spans="1:9" ht="18" customHeight="1">
      <c r="A19" s="7" t="s">
        <v>249</v>
      </c>
      <c r="B19" s="7" t="s">
        <v>250</v>
      </c>
      <c r="C19" s="13"/>
      <c r="D19" s="7" t="s">
        <v>251</v>
      </c>
      <c r="E19" s="7" t="s">
        <v>252</v>
      </c>
      <c r="F19" s="50"/>
      <c r="G19" s="7" t="s">
        <v>253</v>
      </c>
      <c r="H19" s="7" t="s">
        <v>254</v>
      </c>
      <c r="I19" s="4"/>
    </row>
    <row r="20" spans="1:9" ht="18" customHeight="1">
      <c r="A20" s="7" t="s">
        <v>255</v>
      </c>
      <c r="B20" s="7" t="s">
        <v>256</v>
      </c>
      <c r="C20" s="13">
        <v>2.78</v>
      </c>
      <c r="D20" s="7" t="s">
        <v>257</v>
      </c>
      <c r="E20" s="7" t="s">
        <v>258</v>
      </c>
      <c r="F20" s="50"/>
      <c r="G20" s="7" t="s">
        <v>259</v>
      </c>
      <c r="H20" s="7" t="s">
        <v>260</v>
      </c>
      <c r="I20" s="4"/>
    </row>
    <row r="21" spans="1:9" ht="18" customHeight="1">
      <c r="A21" s="7" t="s">
        <v>261</v>
      </c>
      <c r="B21" s="7" t="s">
        <v>262</v>
      </c>
      <c r="C21" s="13"/>
      <c r="D21" s="7" t="s">
        <v>263</v>
      </c>
      <c r="E21" s="7" t="s">
        <v>264</v>
      </c>
      <c r="F21" s="50">
        <v>0.62</v>
      </c>
      <c r="G21" s="7" t="s">
        <v>265</v>
      </c>
      <c r="H21" s="7" t="s">
        <v>266</v>
      </c>
      <c r="I21" s="4"/>
    </row>
    <row r="22" spans="1:9" ht="18" customHeight="1">
      <c r="A22" s="7" t="s">
        <v>267</v>
      </c>
      <c r="B22" s="7" t="s">
        <v>268</v>
      </c>
      <c r="C22" s="13">
        <v>2.78</v>
      </c>
      <c r="D22" s="7" t="s">
        <v>269</v>
      </c>
      <c r="E22" s="7" t="s">
        <v>270</v>
      </c>
      <c r="F22" s="50"/>
      <c r="G22" s="7" t="s">
        <v>271</v>
      </c>
      <c r="H22" s="7" t="s">
        <v>272</v>
      </c>
      <c r="I22" s="4"/>
    </row>
    <row r="23" spans="1:9" ht="18" customHeight="1">
      <c r="A23" s="7" t="s">
        <v>273</v>
      </c>
      <c r="B23" s="7" t="s">
        <v>274</v>
      </c>
      <c r="C23" s="8"/>
      <c r="D23" s="7" t="s">
        <v>275</v>
      </c>
      <c r="E23" s="7" t="s">
        <v>276</v>
      </c>
      <c r="F23" s="50"/>
      <c r="G23" s="7" t="s">
        <v>277</v>
      </c>
      <c r="H23" s="7" t="s">
        <v>278</v>
      </c>
      <c r="I23" s="4"/>
    </row>
    <row r="24" spans="1:9" ht="18" customHeight="1">
      <c r="A24" s="7" t="s">
        <v>279</v>
      </c>
      <c r="B24" s="7" t="s">
        <v>280</v>
      </c>
      <c r="C24" s="8"/>
      <c r="D24" s="7" t="s">
        <v>281</v>
      </c>
      <c r="E24" s="7" t="s">
        <v>282</v>
      </c>
      <c r="F24" s="50"/>
      <c r="G24" s="7" t="s">
        <v>283</v>
      </c>
      <c r="H24" s="7" t="s">
        <v>284</v>
      </c>
      <c r="I24" s="4"/>
    </row>
    <row r="25" spans="1:9" ht="18" customHeight="1">
      <c r="A25" s="7" t="s">
        <v>285</v>
      </c>
      <c r="B25" s="7" t="s">
        <v>286</v>
      </c>
      <c r="C25" s="8"/>
      <c r="D25" s="7" t="s">
        <v>287</v>
      </c>
      <c r="E25" s="7" t="s">
        <v>288</v>
      </c>
      <c r="F25" s="50"/>
      <c r="G25" s="7" t="s">
        <v>289</v>
      </c>
      <c r="H25" s="7" t="s">
        <v>290</v>
      </c>
      <c r="I25" s="4"/>
    </row>
    <row r="26" spans="1:9" ht="18" customHeight="1">
      <c r="A26" s="7" t="s">
        <v>291</v>
      </c>
      <c r="B26" s="7" t="s">
        <v>292</v>
      </c>
      <c r="C26" s="8"/>
      <c r="D26" s="7" t="s">
        <v>293</v>
      </c>
      <c r="E26" s="7" t="s">
        <v>294</v>
      </c>
      <c r="F26" s="50"/>
      <c r="G26" s="7" t="s">
        <v>295</v>
      </c>
      <c r="H26" s="7" t="s">
        <v>164</v>
      </c>
      <c r="I26" s="4"/>
    </row>
    <row r="27" spans="1:9" ht="18" customHeight="1">
      <c r="A27" s="7" t="s">
        <v>296</v>
      </c>
      <c r="B27" s="7" t="s">
        <v>297</v>
      </c>
      <c r="C27" s="8"/>
      <c r="D27" s="7" t="s">
        <v>298</v>
      </c>
      <c r="E27" s="7" t="s">
        <v>299</v>
      </c>
      <c r="F27" s="50"/>
      <c r="G27" s="7" t="s">
        <v>300</v>
      </c>
      <c r="H27" s="7" t="s">
        <v>301</v>
      </c>
      <c r="I27" s="4"/>
    </row>
    <row r="28" spans="1:9" ht="18" customHeight="1">
      <c r="A28" s="7" t="s">
        <v>302</v>
      </c>
      <c r="B28" s="7" t="s">
        <v>303</v>
      </c>
      <c r="C28" s="8"/>
      <c r="D28" s="7" t="s">
        <v>304</v>
      </c>
      <c r="E28" s="7" t="s">
        <v>305</v>
      </c>
      <c r="F28" s="50">
        <v>2.66</v>
      </c>
      <c r="G28" s="7" t="s">
        <v>306</v>
      </c>
      <c r="H28" s="7" t="s">
        <v>307</v>
      </c>
      <c r="I28" s="4"/>
    </row>
    <row r="29" spans="1:9" ht="18" customHeight="1">
      <c r="A29" s="7" t="s">
        <v>308</v>
      </c>
      <c r="B29" s="7" t="s">
        <v>309</v>
      </c>
      <c r="C29" s="8"/>
      <c r="D29" s="7" t="s">
        <v>310</v>
      </c>
      <c r="E29" s="7" t="s">
        <v>311</v>
      </c>
      <c r="F29" s="50"/>
      <c r="G29" s="7" t="s">
        <v>312</v>
      </c>
      <c r="H29" s="7" t="s">
        <v>313</v>
      </c>
      <c r="I29" s="4"/>
    </row>
    <row r="30" spans="1:9" ht="18" customHeight="1">
      <c r="A30" s="7" t="s">
        <v>314</v>
      </c>
      <c r="B30" s="7" t="s">
        <v>315</v>
      </c>
      <c r="C30" s="8"/>
      <c r="D30" s="7" t="s">
        <v>316</v>
      </c>
      <c r="E30" s="7" t="s">
        <v>317</v>
      </c>
      <c r="F30" s="50"/>
      <c r="G30" s="7" t="s">
        <v>318</v>
      </c>
      <c r="H30" s="7" t="s">
        <v>319</v>
      </c>
      <c r="I30" s="4"/>
    </row>
    <row r="31" spans="1:9" ht="18" customHeight="1">
      <c r="A31" s="7" t="s">
        <v>320</v>
      </c>
      <c r="B31" s="7" t="s">
        <v>321</v>
      </c>
      <c r="C31" s="8"/>
      <c r="D31" s="7" t="s">
        <v>322</v>
      </c>
      <c r="E31" s="7" t="s">
        <v>323</v>
      </c>
      <c r="F31" s="50"/>
      <c r="G31" s="7" t="s">
        <v>324</v>
      </c>
      <c r="H31" s="7" t="s">
        <v>325</v>
      </c>
      <c r="I31" s="4"/>
    </row>
    <row r="32" spans="1:9" ht="18" customHeight="1">
      <c r="A32" s="7" t="s">
        <v>326</v>
      </c>
      <c r="B32" s="7" t="s">
        <v>327</v>
      </c>
      <c r="C32" s="8"/>
      <c r="D32" s="7" t="s">
        <v>328</v>
      </c>
      <c r="E32" s="7" t="s">
        <v>329</v>
      </c>
      <c r="F32" s="50"/>
      <c r="G32" s="7"/>
      <c r="H32" s="7"/>
      <c r="I32" s="6"/>
    </row>
    <row r="33" spans="1:9" ht="18" customHeight="1">
      <c r="A33" s="7"/>
      <c r="B33" s="7"/>
      <c r="C33" s="13"/>
      <c r="D33" s="7" t="s">
        <v>330</v>
      </c>
      <c r="E33" s="7" t="s">
        <v>331</v>
      </c>
      <c r="F33" s="50">
        <v>0.1</v>
      </c>
      <c r="G33" s="7"/>
      <c r="H33" s="7"/>
      <c r="I33" s="6"/>
    </row>
    <row r="34" spans="1:9" ht="18" customHeight="1">
      <c r="A34" s="18" t="s">
        <v>332</v>
      </c>
      <c r="B34" s="18"/>
      <c r="C34" s="8">
        <f>C20+C6</f>
        <v>208.55</v>
      </c>
      <c r="D34" s="18" t="s">
        <v>333</v>
      </c>
      <c r="E34" s="18"/>
      <c r="F34" s="18"/>
      <c r="G34" s="18"/>
      <c r="H34" s="18"/>
      <c r="I34" s="4">
        <f>F6</f>
        <v>6.18</v>
      </c>
    </row>
    <row r="35" spans="1:9" ht="18" customHeight="1">
      <c r="A35" s="19" t="s">
        <v>334</v>
      </c>
      <c r="B35" s="19"/>
      <c r="C35" s="19"/>
      <c r="D35" s="19"/>
      <c r="E35" s="19"/>
      <c r="F35" s="19"/>
      <c r="G35" s="19"/>
      <c r="H35" s="19"/>
      <c r="I35" s="19"/>
    </row>
  </sheetData>
  <mergeCells count="16">
    <mergeCell ref="A1:I1"/>
    <mergeCell ref="A2:I2"/>
    <mergeCell ref="A3:C3"/>
    <mergeCell ref="D3:I3"/>
    <mergeCell ref="A34:B34"/>
    <mergeCell ref="D34:H34"/>
    <mergeCell ref="A35:I35"/>
    <mergeCell ref="A4:A5"/>
    <mergeCell ref="B4:B5"/>
    <mergeCell ref="C4:C5"/>
    <mergeCell ref="D4:D5"/>
    <mergeCell ref="E4:E5"/>
    <mergeCell ref="F4:F5"/>
    <mergeCell ref="G4:G5"/>
    <mergeCell ref="H4:H5"/>
    <mergeCell ref="I4:I5"/>
  </mergeCells>
  <phoneticPr fontId="5" type="noConversion"/>
  <pageMargins left="0" right="0" top="0.40902777777777799" bottom="0.21249999999999999" header="0.5" footer="0.5"/>
  <pageSetup paperSize="9" scale="86" orientation="landscape"/>
</worksheet>
</file>

<file path=xl/worksheets/sheet7.xml><?xml version="1.0" encoding="utf-8"?>
<worksheet xmlns="http://schemas.openxmlformats.org/spreadsheetml/2006/main" xmlns:r="http://schemas.openxmlformats.org/officeDocument/2006/relationships">
  <dimension ref="A1:XET11"/>
  <sheetViews>
    <sheetView workbookViewId="0">
      <selection activeCell="A8" sqref="A8:D9"/>
    </sheetView>
  </sheetViews>
  <sheetFormatPr defaultColWidth="9" defaultRowHeight="19.95" customHeight="1"/>
  <cols>
    <col min="1" max="1" width="2.77734375" style="2" customWidth="1"/>
    <col min="2" max="3" width="7" style="2" customWidth="1"/>
    <col min="4" max="4" width="52.44140625" style="2" customWidth="1"/>
    <col min="5" max="5" width="17.77734375" style="2" customWidth="1"/>
    <col min="6" max="10" width="14" style="2" customWidth="1"/>
    <col min="11" max="16374" width="9" style="2"/>
    <col min="16375" max="16384" width="9" style="1"/>
  </cols>
  <sheetData>
    <row r="1" spans="1:10" ht="36" customHeight="1">
      <c r="A1" s="15" t="s">
        <v>335</v>
      </c>
      <c r="B1" s="15"/>
      <c r="C1" s="15"/>
      <c r="D1" s="15"/>
      <c r="E1" s="15"/>
      <c r="F1" s="15"/>
      <c r="G1" s="15"/>
      <c r="H1" s="15"/>
      <c r="I1" s="15"/>
      <c r="J1" s="15"/>
    </row>
    <row r="2" spans="1:10" ht="34.950000000000003" customHeight="1">
      <c r="A2" s="17" t="s">
        <v>357</v>
      </c>
      <c r="B2" s="17"/>
      <c r="C2" s="17"/>
      <c r="D2" s="17"/>
      <c r="E2" s="17"/>
      <c r="F2" s="17"/>
      <c r="G2" s="17"/>
      <c r="H2" s="17"/>
      <c r="I2" s="17"/>
      <c r="J2" s="17"/>
    </row>
    <row r="3" spans="1:10" s="2" customFormat="1" ht="19.95" customHeight="1">
      <c r="A3" s="21" t="s">
        <v>3</v>
      </c>
      <c r="B3" s="21"/>
      <c r="C3" s="21"/>
      <c r="D3" s="21"/>
      <c r="E3" s="21" t="s">
        <v>336</v>
      </c>
      <c r="F3" s="21" t="s">
        <v>337</v>
      </c>
      <c r="G3" s="21" t="s">
        <v>163</v>
      </c>
      <c r="H3" s="21"/>
      <c r="I3" s="21"/>
      <c r="J3" s="3" t="s">
        <v>338</v>
      </c>
    </row>
    <row r="4" spans="1:10" s="2" customFormat="1" ht="19.95" customHeight="1">
      <c r="A4" s="21" t="s">
        <v>339</v>
      </c>
      <c r="B4" s="21"/>
      <c r="C4" s="21"/>
      <c r="D4" s="21" t="s">
        <v>56</v>
      </c>
      <c r="E4" s="21"/>
      <c r="F4" s="21"/>
      <c r="G4" s="21" t="s">
        <v>57</v>
      </c>
      <c r="H4" s="21" t="s">
        <v>80</v>
      </c>
      <c r="I4" s="21" t="s">
        <v>81</v>
      </c>
      <c r="J4" s="21" t="s">
        <v>63</v>
      </c>
    </row>
    <row r="5" spans="1:10" s="2" customFormat="1" ht="19.95" customHeight="1">
      <c r="A5" s="21"/>
      <c r="B5" s="21"/>
      <c r="C5" s="21"/>
      <c r="D5" s="21"/>
      <c r="E5" s="21"/>
      <c r="F5" s="21"/>
      <c r="G5" s="21"/>
      <c r="H5" s="21"/>
      <c r="I5" s="21" t="s">
        <v>57</v>
      </c>
      <c r="J5" s="21"/>
    </row>
    <row r="6" spans="1:10" s="2" customFormat="1" ht="19.95" customHeight="1">
      <c r="A6" s="21" t="s">
        <v>58</v>
      </c>
      <c r="B6" s="21"/>
      <c r="C6" s="21"/>
      <c r="D6" s="21"/>
      <c r="E6" s="5" t="s">
        <v>59</v>
      </c>
      <c r="F6" s="5">
        <v>2</v>
      </c>
      <c r="G6" s="5">
        <v>3</v>
      </c>
      <c r="H6" s="5">
        <v>4</v>
      </c>
      <c r="I6" s="5">
        <v>5</v>
      </c>
      <c r="J6" s="5">
        <v>6</v>
      </c>
    </row>
    <row r="7" spans="1:10" s="2" customFormat="1" ht="19.95" customHeight="1">
      <c r="A7" s="21"/>
      <c r="B7" s="21"/>
      <c r="C7" s="21"/>
      <c r="D7" s="3" t="s">
        <v>63</v>
      </c>
      <c r="E7" s="8"/>
      <c r="F7" s="8">
        <f>G7</f>
        <v>541.4</v>
      </c>
      <c r="G7" s="8">
        <f>H7+I7</f>
        <v>541.4</v>
      </c>
      <c r="H7" s="13"/>
      <c r="I7" s="8">
        <f>I8+I9</f>
        <v>541.4</v>
      </c>
      <c r="J7" s="8"/>
    </row>
    <row r="8" spans="1:10" s="2" customFormat="1" ht="19.95" customHeight="1">
      <c r="A8" s="41">
        <v>2120801</v>
      </c>
      <c r="B8" s="41"/>
      <c r="C8" s="41"/>
      <c r="D8" s="42" t="s">
        <v>367</v>
      </c>
      <c r="E8" s="13"/>
      <c r="F8" s="8">
        <f>G8</f>
        <v>429.78</v>
      </c>
      <c r="G8" s="8">
        <f>H8+I8</f>
        <v>429.78</v>
      </c>
      <c r="H8" s="13"/>
      <c r="I8" s="43">
        <v>429.78</v>
      </c>
      <c r="J8" s="8"/>
    </row>
    <row r="9" spans="1:10" s="2" customFormat="1" ht="19.95" customHeight="1">
      <c r="A9" s="41">
        <v>2121999</v>
      </c>
      <c r="B9" s="41"/>
      <c r="C9" s="41"/>
      <c r="D9" s="42" t="s">
        <v>368</v>
      </c>
      <c r="E9" s="13"/>
      <c r="F9" s="8">
        <f>G9</f>
        <v>111.62</v>
      </c>
      <c r="G9" s="8">
        <f>H9+I9</f>
        <v>111.62</v>
      </c>
      <c r="H9" s="13"/>
      <c r="I9" s="43">
        <v>111.62</v>
      </c>
      <c r="J9" s="8"/>
    </row>
    <row r="10" spans="1:10" s="2" customFormat="1" ht="19.95" customHeight="1">
      <c r="A10" s="51"/>
      <c r="B10" s="51"/>
      <c r="C10" s="51"/>
      <c r="D10" s="51"/>
      <c r="E10" s="52"/>
      <c r="F10" s="53"/>
      <c r="G10" s="53"/>
      <c r="H10" s="52"/>
      <c r="I10" s="54"/>
      <c r="J10" s="53"/>
    </row>
    <row r="11" spans="1:10" ht="19.95" customHeight="1">
      <c r="A11" s="17" t="s">
        <v>340</v>
      </c>
      <c r="B11" s="17"/>
      <c r="C11" s="17"/>
      <c r="D11" s="17"/>
      <c r="E11" s="17"/>
      <c r="F11" s="17"/>
      <c r="G11" s="17"/>
      <c r="H11" s="17"/>
      <c r="I11" s="17"/>
      <c r="J11" s="17"/>
    </row>
  </sheetData>
  <mergeCells count="17">
    <mergeCell ref="A9:C9"/>
    <mergeCell ref="A1:J1"/>
    <mergeCell ref="A2:J2"/>
    <mergeCell ref="A3:D3"/>
    <mergeCell ref="G3:I3"/>
    <mergeCell ref="A6:D6"/>
    <mergeCell ref="A11:J11"/>
    <mergeCell ref="D4:D5"/>
    <mergeCell ref="E3:E5"/>
    <mergeCell ref="F3:F5"/>
    <mergeCell ref="G4:G5"/>
    <mergeCell ref="H4:H5"/>
    <mergeCell ref="I4:I5"/>
    <mergeCell ref="J4:J5"/>
    <mergeCell ref="A4:C5"/>
    <mergeCell ref="A7:C7"/>
    <mergeCell ref="A8:C8"/>
  </mergeCells>
  <phoneticPr fontId="5"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XFA12"/>
  <sheetViews>
    <sheetView workbookViewId="0">
      <selection activeCell="D14" sqref="D14"/>
    </sheetView>
  </sheetViews>
  <sheetFormatPr defaultColWidth="9" defaultRowHeight="19.95" customHeight="1"/>
  <cols>
    <col min="1" max="1" width="2.77734375" style="2" customWidth="1"/>
    <col min="2" max="3" width="7" style="2" customWidth="1"/>
    <col min="4" max="4" width="52.44140625" style="2" customWidth="1"/>
    <col min="5" max="5" width="14" style="2" customWidth="1"/>
    <col min="6" max="6" width="17" style="2" customWidth="1"/>
    <col min="7" max="7" width="14.77734375" style="2" customWidth="1"/>
    <col min="8" max="16371" width="9" style="2"/>
    <col min="16372" max="16384" width="9" style="1"/>
  </cols>
  <sheetData>
    <row r="1" spans="1:7 16372:16381" s="2" customFormat="1" ht="36" customHeight="1">
      <c r="A1" s="15" t="s">
        <v>341</v>
      </c>
      <c r="B1" s="15"/>
      <c r="C1" s="15"/>
      <c r="D1" s="15"/>
      <c r="E1" s="15"/>
      <c r="F1" s="15"/>
      <c r="G1" s="15"/>
      <c r="XER1" s="1"/>
      <c r="XES1" s="1"/>
      <c r="XET1" s="1"/>
      <c r="XEU1" s="1"/>
      <c r="XEV1" s="1"/>
      <c r="XEW1" s="1"/>
      <c r="XEX1" s="1"/>
      <c r="XEY1" s="1"/>
      <c r="XEZ1" s="1"/>
      <c r="XFA1" s="1"/>
    </row>
    <row r="2" spans="1:7 16372:16381" s="2" customFormat="1" ht="34.950000000000003" customHeight="1">
      <c r="A2" s="2" t="s">
        <v>358</v>
      </c>
      <c r="G2" s="2" t="s">
        <v>342</v>
      </c>
      <c r="XER2" s="1"/>
      <c r="XES2" s="1"/>
      <c r="XET2" s="1"/>
      <c r="XEU2" s="1"/>
      <c r="XEV2" s="1"/>
      <c r="XEW2" s="1"/>
      <c r="XEX2" s="1"/>
      <c r="XEY2" s="1"/>
      <c r="XEZ2" s="1"/>
      <c r="XFA2" s="1"/>
    </row>
    <row r="3" spans="1:7 16372:16381" s="2" customFormat="1" ht="19.95" customHeight="1">
      <c r="A3" s="21" t="s">
        <v>3</v>
      </c>
      <c r="B3" s="21"/>
      <c r="C3" s="21"/>
      <c r="D3" s="21"/>
      <c r="E3" s="21" t="s">
        <v>163</v>
      </c>
      <c r="F3" s="21"/>
      <c r="G3" s="21"/>
    </row>
    <row r="4" spans="1:7 16372:16381" s="2" customFormat="1" ht="19.95" customHeight="1">
      <c r="A4" s="21" t="s">
        <v>339</v>
      </c>
      <c r="B4" s="21"/>
      <c r="C4" s="21"/>
      <c r="D4" s="21" t="s">
        <v>56</v>
      </c>
      <c r="E4" s="21" t="s">
        <v>63</v>
      </c>
      <c r="F4" s="21" t="s">
        <v>80</v>
      </c>
      <c r="G4" s="21" t="s">
        <v>81</v>
      </c>
    </row>
    <row r="5" spans="1:7 16372:16381" s="2" customFormat="1" ht="19.95" customHeight="1">
      <c r="A5" s="21"/>
      <c r="B5" s="21"/>
      <c r="C5" s="21"/>
      <c r="D5" s="21"/>
      <c r="E5" s="21"/>
      <c r="F5" s="21"/>
      <c r="G5" s="21" t="s">
        <v>57</v>
      </c>
    </row>
    <row r="6" spans="1:7 16372:16381" s="2" customFormat="1" ht="19.95" customHeight="1">
      <c r="A6" s="21" t="s">
        <v>58</v>
      </c>
      <c r="B6" s="21"/>
      <c r="C6" s="21"/>
      <c r="D6" s="21"/>
      <c r="E6" s="5">
        <v>1</v>
      </c>
      <c r="F6" s="5">
        <v>2</v>
      </c>
      <c r="G6" s="5">
        <v>3</v>
      </c>
    </row>
    <row r="7" spans="1:7 16372:16381" s="2" customFormat="1" ht="19.95" customHeight="1">
      <c r="A7" s="21"/>
      <c r="B7" s="21"/>
      <c r="C7" s="21"/>
      <c r="D7" s="3" t="s">
        <v>63</v>
      </c>
      <c r="E7" s="4"/>
      <c r="F7" s="6"/>
      <c r="G7" s="4"/>
    </row>
    <row r="8" spans="1:7 16372:16381" s="2" customFormat="1" ht="19.95" customHeight="1">
      <c r="A8" s="20"/>
      <c r="B8" s="20"/>
      <c r="C8" s="20"/>
      <c r="D8" s="7"/>
      <c r="E8" s="4"/>
      <c r="F8" s="6"/>
      <c r="G8" s="4"/>
    </row>
    <row r="9" spans="1:7 16372:16381" s="2" customFormat="1" ht="19.95" customHeight="1">
      <c r="A9" s="20"/>
      <c r="B9" s="20"/>
      <c r="C9" s="20"/>
      <c r="D9" s="7"/>
      <c r="E9" s="4"/>
      <c r="F9" s="6"/>
      <c r="G9" s="4"/>
    </row>
    <row r="10" spans="1:7 16372:16381" s="2" customFormat="1" ht="19.95" customHeight="1">
      <c r="A10" s="20"/>
      <c r="B10" s="20"/>
      <c r="C10" s="20"/>
      <c r="D10" s="7"/>
      <c r="E10" s="4"/>
      <c r="F10" s="6"/>
      <c r="G10" s="4"/>
    </row>
    <row r="11" spans="1:7 16372:16381" s="2" customFormat="1" ht="19.95" customHeight="1">
      <c r="A11" s="17" t="s">
        <v>343</v>
      </c>
      <c r="B11" s="17"/>
      <c r="C11" s="17"/>
      <c r="D11" s="17"/>
      <c r="E11" s="17"/>
      <c r="F11" s="17"/>
      <c r="G11" s="17"/>
      <c r="XER11" s="1"/>
      <c r="XES11" s="1"/>
      <c r="XET11" s="1"/>
      <c r="XEU11" s="1"/>
      <c r="XEV11" s="1"/>
      <c r="XEW11" s="1"/>
      <c r="XEX11" s="1"/>
      <c r="XEY11" s="1"/>
      <c r="XEZ11" s="1"/>
      <c r="XFA11" s="1"/>
    </row>
    <row r="12" spans="1:7 16372:16381" ht="19.95" customHeight="1">
      <c r="A12" s="29"/>
      <c r="B12" s="29"/>
      <c r="C12" s="29"/>
      <c r="D12" s="29"/>
      <c r="E12" s="29"/>
      <c r="F12" s="29"/>
      <c r="G12" s="29"/>
    </row>
  </sheetData>
  <mergeCells count="15">
    <mergeCell ref="A1:G1"/>
    <mergeCell ref="A3:D3"/>
    <mergeCell ref="E3:G3"/>
    <mergeCell ref="A6:D6"/>
    <mergeCell ref="A7:C7"/>
    <mergeCell ref="D4:D5"/>
    <mergeCell ref="E4:E5"/>
    <mergeCell ref="F4:F5"/>
    <mergeCell ref="G4:G5"/>
    <mergeCell ref="A4:C5"/>
    <mergeCell ref="A8:C8"/>
    <mergeCell ref="A9:C9"/>
    <mergeCell ref="A10:C10"/>
    <mergeCell ref="A11:G11"/>
    <mergeCell ref="A12:G12"/>
  </mergeCells>
  <phoneticPr fontId="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L8"/>
  <sheetViews>
    <sheetView workbookViewId="0">
      <selection activeCell="H21" sqref="H21"/>
    </sheetView>
  </sheetViews>
  <sheetFormatPr defaultColWidth="9" defaultRowHeight="14.4"/>
  <cols>
    <col min="1" max="12" width="11.77734375" style="2" customWidth="1"/>
    <col min="13" max="16384" width="9" style="2"/>
  </cols>
  <sheetData>
    <row r="1" spans="1:12" ht="34.049999999999997" customHeight="1">
      <c r="A1" s="15" t="s">
        <v>344</v>
      </c>
      <c r="B1" s="15"/>
      <c r="C1" s="15"/>
      <c r="D1" s="15"/>
      <c r="E1" s="15"/>
      <c r="F1" s="15"/>
      <c r="G1" s="15"/>
      <c r="H1" s="15"/>
      <c r="I1" s="15"/>
      <c r="J1" s="15"/>
      <c r="K1" s="15"/>
      <c r="L1" s="15"/>
    </row>
    <row r="2" spans="1:12" s="1" customFormat="1" ht="34.049999999999997" customHeight="1">
      <c r="A2" s="17" t="s">
        <v>359</v>
      </c>
      <c r="B2" s="17"/>
      <c r="C2" s="17"/>
      <c r="D2" s="17"/>
      <c r="E2" s="17"/>
      <c r="F2" s="17"/>
      <c r="G2" s="17"/>
      <c r="H2" s="17"/>
      <c r="I2" s="17"/>
      <c r="J2" s="17"/>
      <c r="K2" s="17"/>
      <c r="L2" s="17"/>
    </row>
    <row r="3" spans="1:12" ht="24" customHeight="1">
      <c r="A3" s="21" t="s">
        <v>345</v>
      </c>
      <c r="B3" s="21"/>
      <c r="C3" s="21"/>
      <c r="D3" s="21"/>
      <c r="E3" s="21"/>
      <c r="F3" s="21"/>
      <c r="G3" s="21" t="s">
        <v>4</v>
      </c>
      <c r="H3" s="21"/>
      <c r="I3" s="21"/>
      <c r="J3" s="21"/>
      <c r="K3" s="21"/>
      <c r="L3" s="21"/>
    </row>
    <row r="4" spans="1:12" ht="30" customHeight="1">
      <c r="A4" s="21" t="s">
        <v>63</v>
      </c>
      <c r="B4" s="21" t="s">
        <v>346</v>
      </c>
      <c r="C4" s="21" t="s">
        <v>347</v>
      </c>
      <c r="D4" s="21"/>
      <c r="E4" s="21"/>
      <c r="F4" s="21" t="s">
        <v>348</v>
      </c>
      <c r="G4" s="21" t="s">
        <v>63</v>
      </c>
      <c r="H4" s="21" t="s">
        <v>346</v>
      </c>
      <c r="I4" s="21" t="s">
        <v>347</v>
      </c>
      <c r="J4" s="21"/>
      <c r="K4" s="21"/>
      <c r="L4" s="21" t="s">
        <v>348</v>
      </c>
    </row>
    <row r="5" spans="1:12" ht="30" customHeight="1">
      <c r="A5" s="21"/>
      <c r="B5" s="21"/>
      <c r="C5" s="3" t="s">
        <v>57</v>
      </c>
      <c r="D5" s="3" t="s">
        <v>349</v>
      </c>
      <c r="E5" s="3" t="s">
        <v>350</v>
      </c>
      <c r="F5" s="21"/>
      <c r="G5" s="21"/>
      <c r="H5" s="21"/>
      <c r="I5" s="3" t="s">
        <v>57</v>
      </c>
      <c r="J5" s="3" t="s">
        <v>349</v>
      </c>
      <c r="K5" s="3" t="s">
        <v>350</v>
      </c>
      <c r="L5" s="21"/>
    </row>
    <row r="6" spans="1:12" ht="22.05" customHeight="1">
      <c r="A6" s="3" t="s">
        <v>59</v>
      </c>
      <c r="B6" s="3" t="s">
        <v>60</v>
      </c>
      <c r="C6" s="3" t="s">
        <v>61</v>
      </c>
      <c r="D6" s="3" t="s">
        <v>62</v>
      </c>
      <c r="E6" s="3" t="s">
        <v>85</v>
      </c>
      <c r="F6" s="3" t="s">
        <v>86</v>
      </c>
      <c r="G6" s="3" t="s">
        <v>107</v>
      </c>
      <c r="H6" s="3" t="s">
        <v>109</v>
      </c>
      <c r="I6" s="3" t="s">
        <v>111</v>
      </c>
      <c r="J6" s="3" t="s">
        <v>113</v>
      </c>
      <c r="K6" s="3" t="s">
        <v>115</v>
      </c>
      <c r="L6" s="3" t="s">
        <v>117</v>
      </c>
    </row>
    <row r="7" spans="1:12" ht="27" customHeight="1">
      <c r="A7" s="4"/>
      <c r="B7" s="4"/>
      <c r="C7" s="4"/>
      <c r="D7" s="4"/>
      <c r="E7" s="4"/>
      <c r="F7" s="4"/>
      <c r="G7" s="4"/>
      <c r="H7" s="4"/>
      <c r="I7" s="4"/>
      <c r="J7" s="4"/>
      <c r="K7" s="4"/>
      <c r="L7" s="4"/>
    </row>
    <row r="8" spans="1:12" ht="49.8" customHeight="1">
      <c r="A8" s="31" t="s">
        <v>360</v>
      </c>
      <c r="B8" s="30"/>
      <c r="C8" s="30"/>
      <c r="D8" s="30"/>
      <c r="E8" s="30"/>
      <c r="F8" s="30"/>
      <c r="G8" s="30"/>
      <c r="H8" s="30"/>
      <c r="I8" s="30"/>
      <c r="J8" s="30"/>
      <c r="K8" s="30"/>
      <c r="L8" s="30"/>
    </row>
  </sheetData>
  <mergeCells count="13">
    <mergeCell ref="A1:L1"/>
    <mergeCell ref="A2:L2"/>
    <mergeCell ref="A3:F3"/>
    <mergeCell ref="G3:L3"/>
    <mergeCell ref="C4:E4"/>
    <mergeCell ref="I4:K4"/>
    <mergeCell ref="A8:L8"/>
    <mergeCell ref="A4:A5"/>
    <mergeCell ref="B4:B5"/>
    <mergeCell ref="F4:F5"/>
    <mergeCell ref="G4:G5"/>
    <mergeCell ref="H4:H5"/>
    <mergeCell ref="L4:L5"/>
  </mergeCells>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公开01表</vt:lpstr>
      <vt:lpstr>公开02表</vt:lpstr>
      <vt:lpstr>公开03表</vt:lpstr>
      <vt:lpstr>公开04表</vt:lpstr>
      <vt:lpstr>公开05表</vt:lpstr>
      <vt:lpstr>公开06表</vt:lpstr>
      <vt:lpstr>公开07表</vt:lpstr>
      <vt:lpstr>公开08表</vt:lpstr>
      <vt:lpstr>公开09表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2025-07-25T02:54:09Z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228E65C4D8344C709DA282C9E0471DA1_12</vt:lpwstr>
  </property>
</Properties>
</file>